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0" yWindow="0" windowWidth="21840" windowHeight="9435" activeTab="1"/>
  </bookViews>
  <sheets>
    <sheet name="Goodsense FD18G-W1" sheetId="4" r:id="rId1"/>
    <sheet name="Лист1" sheetId="5" r:id="rId2"/>
    <sheet name="Лист2" sheetId="6" r:id="rId3"/>
  </sheets>
  <definedNames>
    <definedName name="_xlnm.Print_Area" localSheetId="0">'Goodsense FD18G-W1'!$A$1:$H$64</definedName>
    <definedName name="_xlnm.Print_Area" localSheetId="1">Лист1!$A$1:$J$26</definedName>
  </definedNames>
  <calcPr calcId="125725"/>
</workbook>
</file>

<file path=xl/calcChain.xml><?xml version="1.0" encoding="utf-8"?>
<calcChain xmlns="http://schemas.openxmlformats.org/spreadsheetml/2006/main">
  <c r="H20" i="5"/>
  <c r="I20"/>
  <c r="J20"/>
  <c r="G20"/>
  <c r="F28" i="4" l="1"/>
  <c r="E28"/>
  <c r="H28"/>
  <c r="H60" l="1"/>
  <c r="G28"/>
  <c r="G60" s="1"/>
  <c r="F60"/>
  <c r="E60"/>
</calcChain>
</file>

<file path=xl/sharedStrings.xml><?xml version="1.0" encoding="utf-8"?>
<sst xmlns="http://schemas.openxmlformats.org/spreadsheetml/2006/main" count="350" uniqueCount="141">
  <si>
    <t>Коммерческое предложение на услуги сервиса</t>
  </si>
  <si>
    <t>1. Запчасти и расходные материалы</t>
  </si>
  <si>
    <t>№</t>
  </si>
  <si>
    <t>Наименование</t>
  </si>
  <si>
    <t>Кол-во</t>
  </si>
  <si>
    <t>К оплате (руб), в т.ч. НДС</t>
  </si>
  <si>
    <t>ТО-1</t>
  </si>
  <si>
    <t>ТО-2</t>
  </si>
  <si>
    <t>ТО-ПОЛУГОДОВОЕ</t>
  </si>
  <si>
    <t>ТО-ГОДОВОЕ</t>
  </si>
  <si>
    <t>Фильтр масляный (Oil Filter)</t>
  </si>
  <si>
    <t>+</t>
  </si>
  <si>
    <t>Фильтроэлемент воздушный (Element Assy-Air Cleaner)</t>
  </si>
  <si>
    <t>Фильтр гидравлический (Filter Micron)</t>
  </si>
  <si>
    <t>Жидкость тормозная</t>
  </si>
  <si>
    <t>Запчасти и расходные материалы, итого:</t>
  </si>
  <si>
    <t>2. Работы</t>
  </si>
  <si>
    <t>Замена масла, фильтра в системе смазки двигателя</t>
  </si>
  <si>
    <t xml:space="preserve">2
</t>
  </si>
  <si>
    <t>Осмотр системы охлаждения, радиатора, крышки, патрубков, проверка уровня и качества охлаждающей жидкости, при необходимости доливка</t>
  </si>
  <si>
    <t xml:space="preserve">3
</t>
  </si>
  <si>
    <t>Продувка воздушного фильтра и чистка внутреннего объема воздушного фильтра</t>
  </si>
  <si>
    <t xml:space="preserve">4
</t>
  </si>
  <si>
    <t>Проверка состояния, регулировка натяжения ремня приводного</t>
  </si>
  <si>
    <t xml:space="preserve">5
</t>
  </si>
  <si>
    <t>Проверка уровня масла в картере ГДП, при необходимости доливка.</t>
  </si>
  <si>
    <t xml:space="preserve">6
</t>
  </si>
  <si>
    <t>Проверка состояния шин, дисков, протяжка креплений колес</t>
  </si>
  <si>
    <t xml:space="preserve">7
</t>
  </si>
  <si>
    <t>Проверка  управляемого моста (шкворни, пальцы, кулаки, подшипники, цапфы крепления), при необходимости регулировка протяжка болтов</t>
  </si>
  <si>
    <t xml:space="preserve">8
</t>
  </si>
  <si>
    <t>Проверка, при необходимости, регулировка свободного хода педали тормоза, ручного тормоза, проверка уровня тормозной жидкости, проверка герметичности тормозной системы</t>
  </si>
  <si>
    <t xml:space="preserve">9
</t>
  </si>
  <si>
    <t>Осмотр грузоподъёмника, проверка натяжения цепей (регулировка при необходимости), смазка цепей, роликов и рабочих поверхностей (при наличии - вкладышей и рабочих поверхностей УБС)</t>
  </si>
  <si>
    <t xml:space="preserve">10
</t>
  </si>
  <si>
    <t>Смазка узлов и деталей погрузчика консистентной  смазкой через пресс – маслёнки</t>
  </si>
  <si>
    <t xml:space="preserve">11
</t>
  </si>
  <si>
    <t>Проверка, при необходимости  протяжка креплений цилиндров подъёма, наклона (при наличии - цилиндров выдвижения мачты и УБС) . Проверка уплотнений и штоков на отсутствие повреждений и подтеканий гидравлической жидкости.</t>
  </si>
  <si>
    <t xml:space="preserve">12
</t>
  </si>
  <si>
    <t>Проверка состояния и герметичности гидрораспределителя, рычагов и приводного механизма, регулировка по необходимости. Проверка функционирования гидравлической системы при подъёме – опускании – наклоне грузоподъёмника.</t>
  </si>
  <si>
    <t xml:space="preserve">13
</t>
  </si>
  <si>
    <t>Проверка уровня жидкости в гидробаке, долив масла при необходимости</t>
  </si>
  <si>
    <t xml:space="preserve">14
</t>
  </si>
  <si>
    <t>Проверка состояния и герметичности гидравлической системы, при необходимости протяжка соединений РВД.</t>
  </si>
  <si>
    <t xml:space="preserve">15
</t>
  </si>
  <si>
    <t>Проверка нагрузочной вилкой, проверка состояния клеммных зажимов, их зачистка, смазка.</t>
  </si>
  <si>
    <t xml:space="preserve">16
</t>
  </si>
  <si>
    <t>Проверка герметичности картера ведущего моста, уровня масла в нём, при необходимости доливка. Отсутствие посторонних шумов при работе.</t>
  </si>
  <si>
    <t>Регулировка опережения зажигания, проверка состояния крышки и бегунка распределителя-прерывателя</t>
  </si>
  <si>
    <t>Замена топливного фильтра на бензиновом двигателе (К15-25, Н15-25)</t>
  </si>
  <si>
    <t>Проверка, при необходимости регулировка оборотов холостого хода  двигателя (бензин)</t>
  </si>
  <si>
    <t>Замена фильтроэлемента  и чистка внутреннего объёма корпуса воздушного фильтра</t>
  </si>
  <si>
    <t>Замена масла, фильтра в ГДП</t>
  </si>
  <si>
    <t>Замена масла в картере ведущего моста, проверка герметичности, отсутствия  посторонних шумов при работе.</t>
  </si>
  <si>
    <t>Замена масла, фильтра в гидравлической системе</t>
  </si>
  <si>
    <t>Замена охлаждающей жидкости в системе охлаждения двигателя</t>
  </si>
  <si>
    <t>Замена тормозной жидкости, прокачка системы, проверка герметичности.</t>
  </si>
  <si>
    <t>Проверка состояния вил,  исправность фиксаторов</t>
  </si>
  <si>
    <t>Всего:</t>
  </si>
  <si>
    <t>C уважением и надеждой на будущее сотрудничество</t>
  </si>
  <si>
    <t>Антифриз (зел.) 10 кг</t>
  </si>
  <si>
    <t>Выезд механика:</t>
  </si>
  <si>
    <t>Стоимость работ:</t>
  </si>
  <si>
    <t>Фильтроэлемент топливный тонкой очистки (Fuel Filter)</t>
  </si>
  <si>
    <t>Фильтроэлемент масляный АКПП (Strainer Assy-Oil)</t>
  </si>
  <si>
    <t>Масло гидравлическое (Hydraulic Oil) 20л</t>
  </si>
  <si>
    <t>Фильтроэлемент топливный грубой очистки (Fuel Filter)</t>
  </si>
  <si>
    <t>Смазка-спрей для цепей и шестерен (500мл)</t>
  </si>
  <si>
    <t>Промывка</t>
  </si>
  <si>
    <t>Фильтр гидравлический всас</t>
  </si>
  <si>
    <t>Телефон: 89370966113</t>
  </si>
  <si>
    <t xml:space="preserve">Общество с ограниченной ответственностью "ВЕЛЕС-ССТ"
</t>
  </si>
  <si>
    <t>Расчет выполнил :</t>
  </si>
  <si>
    <t>E-mail: ksv@lifttrack.ru</t>
  </si>
  <si>
    <t>нормо-час 1300р</t>
  </si>
  <si>
    <t xml:space="preserve"> Смазка пластичная  (0,4 кг)</t>
  </si>
  <si>
    <t>Масло моторное (Motor Oil)</t>
  </si>
  <si>
    <t>Масло трансмиссионное (Gear oil) л.</t>
  </si>
  <si>
    <t>Масло трансмиссионное (Automatic transmission fluid)  л</t>
  </si>
  <si>
    <t>Перечень работ, материалов и З/Ч входящих в ТО дизельного погрузчика Goodsense FD18G-W1</t>
  </si>
  <si>
    <t>Зазоры в мех. привода клапанов</t>
  </si>
  <si>
    <t>А</t>
  </si>
  <si>
    <t>Наятяжение приводного ремня</t>
  </si>
  <si>
    <t>Затяжка болтов головки блока игаек коллектора</t>
  </si>
  <si>
    <t>Моторное масло</t>
  </si>
  <si>
    <t>Наружные поверхности радиатора</t>
  </si>
  <si>
    <t>Масляный фильтр</t>
  </si>
  <si>
    <t>Элемент топливного фильтра</t>
  </si>
  <si>
    <t>Водоотделитель</t>
  </si>
  <si>
    <t>Элемент воздушного фильтра</t>
  </si>
  <si>
    <t>Холостые обороты двигателя</t>
  </si>
  <si>
    <t>Момент зажигания (карб. двигатель)</t>
  </si>
  <si>
    <t>Свечи зажигания (карб. Двигатель)</t>
  </si>
  <si>
    <t>Контакты прерывателя, крышка и бегунок распределителя (карб. двигатель)</t>
  </si>
  <si>
    <t>Свободный ход педалей тормоза, толчкового тормоза, сцепления</t>
  </si>
  <si>
    <t>Работа ручного тормоза</t>
  </si>
  <si>
    <t>Натяжение подъемной цепи</t>
  </si>
  <si>
    <t>Состояние роликов каретки</t>
  </si>
  <si>
    <t>Работа мачты</t>
  </si>
  <si>
    <t>Крепление цилиндров подъема и наклона</t>
  </si>
  <si>
    <t>Работа цилиндров подъема и наклона</t>
  </si>
  <si>
    <t>Работа гидронасоса</t>
  </si>
  <si>
    <t>Масло картера главной передачи</t>
  </si>
  <si>
    <t>Трансмиссионное масло</t>
  </si>
  <si>
    <t>Подъемная цепь</t>
  </si>
  <si>
    <t>Подшипник сцепления</t>
  </si>
  <si>
    <t>Втулка опоры мачты</t>
  </si>
  <si>
    <t>Все соединения шасси</t>
  </si>
  <si>
    <t>Направляющие внутренней рамы</t>
  </si>
  <si>
    <t>Направляющие наружной рамы</t>
  </si>
  <si>
    <t>Кронштейн мачты</t>
  </si>
  <si>
    <t>Палец цилиндра наклона</t>
  </si>
  <si>
    <t>Шланги (тормозные,гидравлические,топливные)</t>
  </si>
  <si>
    <t>200 м/ч</t>
  </si>
  <si>
    <t>400 м/ч</t>
  </si>
  <si>
    <t>600 м/ч</t>
  </si>
  <si>
    <t>800 м/ч</t>
  </si>
  <si>
    <t>ОБСЛУЖИВАНИЕ МОТОРНОГО ОТСЕКА</t>
  </si>
  <si>
    <t>ОБСЛУЖИВАНИЕ ШАССИ И КУЗОВА</t>
  </si>
  <si>
    <t>№ п/п</t>
  </si>
  <si>
    <t>I</t>
  </si>
  <si>
    <t>T</t>
  </si>
  <si>
    <t>C</t>
  </si>
  <si>
    <t>R</t>
  </si>
  <si>
    <t>D</t>
  </si>
  <si>
    <t>A</t>
  </si>
  <si>
    <t>L</t>
  </si>
  <si>
    <t>Переодичность обслуживания</t>
  </si>
  <si>
    <t>Вид работ</t>
  </si>
  <si>
    <t>Стоимость норма - часа, руб. без НДС</t>
  </si>
  <si>
    <t>Стомость услуг, руб. без НДС</t>
  </si>
  <si>
    <t>Количество норма - часов за услугу, час</t>
  </si>
  <si>
    <t>Запасные части и расходные материалы</t>
  </si>
  <si>
    <t>Ед. изм.</t>
  </si>
  <si>
    <t>Стоимость итого , руб. без НДС</t>
  </si>
  <si>
    <t>Итого, руб. без НДС</t>
  </si>
  <si>
    <t>Применимо +/не применимо -</t>
  </si>
  <si>
    <t>Коммерческое предложение на оказание гарантийного технического обслуживания автопогрузчика  Goodsense FD18G-W1</t>
  </si>
  <si>
    <t>Стоимость услуг с учетом расходных материалов и выезда бригады, руб. без НДС</t>
  </si>
  <si>
    <t>Руководитель предприятия                                                                                                    ________________________________________________________</t>
  </si>
  <si>
    <t>Стоимость выезда сервисной бригады к месту проведения работ , руб. без НДС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</si>
</sst>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b/>
      <sz val="8"/>
      <color theme="1"/>
      <name val="Calibri"/>
      <family val="2"/>
      <charset val="204"/>
      <scheme val="minor"/>
    </font>
    <font>
      <b/>
      <sz val="15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1">
    <xf numFmtId="0" fontId="0" fillId="0" borderId="0" xfId="0"/>
    <xf numFmtId="0" fontId="2" fillId="0" borderId="0" xfId="0" applyFont="1"/>
    <xf numFmtId="0" fontId="2" fillId="0" borderId="0" xfId="0" applyFont="1" applyAlignment="1">
      <alignment wrapText="1"/>
    </xf>
    <xf numFmtId="0" fontId="0" fillId="0" borderId="0" xfId="0" applyAlignment="1">
      <alignment wrapText="1"/>
    </xf>
    <xf numFmtId="0" fontId="2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3" fillId="0" borderId="0" xfId="0" applyFont="1" applyAlignment="1">
      <alignment wrapText="1"/>
    </xf>
    <xf numFmtId="0" fontId="2" fillId="0" borderId="1" xfId="0" applyFont="1" applyBorder="1" applyAlignment="1">
      <alignment wrapText="1"/>
    </xf>
    <xf numFmtId="2" fontId="2" fillId="0" borderId="1" xfId="0" applyNumberFormat="1" applyFont="1" applyBorder="1" applyAlignment="1">
      <alignment wrapText="1"/>
    </xf>
    <xf numFmtId="0" fontId="2" fillId="0" borderId="1" xfId="0" applyFont="1" applyBorder="1" applyAlignment="1">
      <alignment horizontal="center" wrapText="1"/>
    </xf>
    <xf numFmtId="2" fontId="2" fillId="0" borderId="1" xfId="0" applyNumberFormat="1" applyFont="1" applyBorder="1" applyAlignment="1">
      <alignment horizontal="center" wrapText="1"/>
    </xf>
    <xf numFmtId="0" fontId="3" fillId="0" borderId="1" xfId="0" applyFont="1" applyBorder="1" applyAlignment="1">
      <alignment wrapText="1"/>
    </xf>
    <xf numFmtId="0" fontId="1" fillId="0" borderId="0" xfId="0" applyFont="1" applyAlignment="1">
      <alignment wrapText="1"/>
    </xf>
    <xf numFmtId="0" fontId="3" fillId="0" borderId="1" xfId="0" applyFont="1" applyBorder="1" applyAlignment="1">
      <alignment horizontal="right" wrapText="1"/>
    </xf>
    <xf numFmtId="2" fontId="3" fillId="0" borderId="1" xfId="0" applyNumberFormat="1" applyFont="1" applyBorder="1" applyAlignment="1">
      <alignment horizontal="right" wrapText="1"/>
    </xf>
    <xf numFmtId="0" fontId="2" fillId="0" borderId="1" xfId="0" applyFont="1" applyBorder="1" applyAlignment="1">
      <alignment horizontal="left" vertical="top" wrapText="1"/>
    </xf>
    <xf numFmtId="2" fontId="2" fillId="0" borderId="1" xfId="0" applyNumberFormat="1" applyFont="1" applyBorder="1" applyAlignment="1">
      <alignment vertical="top" wrapText="1"/>
    </xf>
    <xf numFmtId="2" fontId="2" fillId="0" borderId="1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left" wrapText="1"/>
    </xf>
    <xf numFmtId="0" fontId="3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1" xfId="0" applyFont="1" applyBorder="1" applyAlignment="1">
      <alignment wrapText="1"/>
    </xf>
    <xf numFmtId="0" fontId="0" fillId="0" borderId="0" xfId="0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/>
    <xf numFmtId="0" fontId="0" fillId="0" borderId="1" xfId="0" applyFill="1" applyBorder="1" applyAlignment="1">
      <alignment horizontal="center"/>
    </xf>
    <xf numFmtId="0" fontId="1" fillId="0" borderId="0" xfId="0" applyFont="1" applyBorder="1" applyAlignment="1">
      <alignment horizontal="left"/>
    </xf>
    <xf numFmtId="0" fontId="6" fillId="0" borderId="0" xfId="0" applyFont="1" applyAlignment="1">
      <alignment horizontal="center" vertical="top" wrapText="1"/>
    </xf>
    <xf numFmtId="0" fontId="5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2" fillId="0" borderId="0" xfId="0" applyFont="1" applyAlignment="1">
      <alignment wrapText="1"/>
    </xf>
    <xf numFmtId="0" fontId="0" fillId="0" borderId="0" xfId="0" applyAlignment="1">
      <alignment wrapText="1"/>
    </xf>
    <xf numFmtId="0" fontId="4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3" fillId="0" borderId="0" xfId="0" applyFont="1" applyAlignment="1">
      <alignment horizontal="center" wrapText="1"/>
    </xf>
    <xf numFmtId="0" fontId="2" fillId="0" borderId="1" xfId="0" applyFont="1" applyBorder="1" applyAlignment="1">
      <alignment wrapText="1"/>
    </xf>
    <xf numFmtId="0" fontId="0" fillId="0" borderId="1" xfId="0" applyBorder="1" applyAlignment="1">
      <alignment wrapText="1"/>
    </xf>
    <xf numFmtId="0" fontId="3" fillId="0" borderId="2" xfId="0" applyFont="1" applyBorder="1" applyAlignment="1">
      <alignment wrapText="1"/>
    </xf>
    <xf numFmtId="0" fontId="3" fillId="0" borderId="3" xfId="0" applyFont="1" applyBorder="1" applyAlignment="1">
      <alignment wrapText="1"/>
    </xf>
    <xf numFmtId="0" fontId="3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3" fillId="0" borderId="1" xfId="0" applyFont="1" applyBorder="1" applyAlignment="1">
      <alignment wrapText="1"/>
    </xf>
    <xf numFmtId="0" fontId="1" fillId="0" borderId="1" xfId="0" applyFont="1" applyBorder="1" applyAlignment="1">
      <alignment horizontal="right"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5" xfId="0" applyBorder="1" applyAlignment="1">
      <alignment horizontal="left"/>
    </xf>
    <xf numFmtId="0" fontId="0" fillId="0" borderId="6" xfId="0" applyBorder="1" applyAlignment="1">
      <alignment horizontal="left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5" xfId="0" applyBorder="1" applyAlignment="1">
      <alignment horizontal="center" wrapText="1"/>
    </xf>
    <xf numFmtId="0" fontId="0" fillId="0" borderId="6" xfId="0" applyBorder="1" applyAlignment="1">
      <alignment horizontal="center" wrapText="1"/>
    </xf>
    <xf numFmtId="0" fontId="1" fillId="0" borderId="2" xfId="0" applyFont="1" applyFill="1" applyBorder="1" applyAlignment="1">
      <alignment horizontal="left"/>
    </xf>
    <xf numFmtId="0" fontId="1" fillId="0" borderId="4" xfId="0" applyFont="1" applyFill="1" applyBorder="1" applyAlignment="1">
      <alignment horizontal="left"/>
    </xf>
    <xf numFmtId="0" fontId="1" fillId="0" borderId="3" xfId="0" applyFont="1" applyFill="1" applyBorder="1" applyAlignment="1">
      <alignment horizontal="left"/>
    </xf>
    <xf numFmtId="0" fontId="0" fillId="0" borderId="2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3" xfId="0" applyBorder="1" applyAlignment="1">
      <alignment horizontal="left"/>
    </xf>
    <xf numFmtId="0" fontId="1" fillId="0" borderId="1" xfId="0" applyFont="1" applyBorder="1" applyAlignment="1">
      <alignment horizontal="left"/>
    </xf>
    <xf numFmtId="0" fontId="0" fillId="0" borderId="2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2" xfId="0" applyFill="1" applyBorder="1" applyAlignment="1">
      <alignment horizontal="left"/>
    </xf>
    <xf numFmtId="0" fontId="0" fillId="0" borderId="4" xfId="0" applyFill="1" applyBorder="1" applyAlignment="1">
      <alignment horizontal="left"/>
    </xf>
    <xf numFmtId="0" fontId="0" fillId="0" borderId="3" xfId="0" applyFill="1" applyBorder="1" applyAlignment="1">
      <alignment horizontal="left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97"/>
  <sheetViews>
    <sheetView view="pageBreakPreview" topLeftCell="A40" zoomScale="130" zoomScaleNormal="100" zoomScaleSheetLayoutView="130" workbookViewId="0">
      <selection activeCell="D12" sqref="D12"/>
    </sheetView>
  </sheetViews>
  <sheetFormatPr defaultRowHeight="15"/>
  <cols>
    <col min="1" max="1" width="2.42578125" customWidth="1"/>
    <col min="2" max="2" width="34.7109375" customWidth="1"/>
    <col min="3" max="3" width="6.140625" customWidth="1"/>
    <col min="4" max="8" width="7.7109375" customWidth="1"/>
  </cols>
  <sheetData>
    <row r="1" spans="1:18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</row>
    <row r="2" spans="1:18" s="5" customFormat="1" ht="39.950000000000003" customHeight="1">
      <c r="A2" s="31" t="s">
        <v>71</v>
      </c>
      <c r="B2" s="31"/>
      <c r="C2" s="31"/>
      <c r="D2" s="31"/>
      <c r="E2" s="32" t="s">
        <v>74</v>
      </c>
      <c r="F2" s="32"/>
      <c r="G2" s="32"/>
      <c r="H2" s="32"/>
      <c r="I2" s="32"/>
      <c r="J2" s="4"/>
      <c r="K2" s="4"/>
      <c r="L2" s="4"/>
      <c r="M2" s="4"/>
      <c r="N2" s="4"/>
      <c r="O2" s="4"/>
      <c r="P2" s="4"/>
      <c r="Q2" s="4"/>
      <c r="R2" s="4"/>
    </row>
    <row r="3" spans="1:18" s="3" customFormat="1">
      <c r="A3" s="35" t="s">
        <v>70</v>
      </c>
      <c r="B3" s="36"/>
      <c r="C3" s="36"/>
      <c r="D3" s="2"/>
      <c r="E3" s="35"/>
      <c r="F3" s="36"/>
      <c r="G3" s="36"/>
      <c r="H3" s="36"/>
      <c r="I3" s="2"/>
      <c r="J3" s="2"/>
      <c r="K3" s="2"/>
      <c r="L3" s="2"/>
      <c r="M3" s="2"/>
      <c r="N3" s="2"/>
      <c r="O3" s="2"/>
      <c r="P3" s="2"/>
      <c r="Q3" s="2"/>
    </row>
    <row r="4" spans="1:18" s="3" customFormat="1">
      <c r="A4" s="35" t="s">
        <v>73</v>
      </c>
      <c r="B4" s="36"/>
      <c r="C4" s="36"/>
      <c r="D4" s="2"/>
      <c r="E4" s="35"/>
      <c r="F4" s="36"/>
      <c r="G4" s="36"/>
      <c r="H4" s="36"/>
      <c r="I4" s="2"/>
      <c r="J4" s="2"/>
      <c r="K4" s="2"/>
      <c r="L4" s="2"/>
      <c r="M4" s="2"/>
      <c r="N4" s="2"/>
      <c r="O4" s="2"/>
      <c r="P4" s="2"/>
      <c r="Q4" s="2"/>
    </row>
    <row r="5" spans="1:18" s="3" customFormat="1" ht="3" customHeight="1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</row>
    <row r="6" spans="1:18" s="3" customFormat="1" ht="15.75">
      <c r="A6" s="37" t="s">
        <v>0</v>
      </c>
      <c r="B6" s="38"/>
      <c r="C6" s="38"/>
      <c r="D6" s="38"/>
      <c r="E6" s="38"/>
      <c r="F6" s="38"/>
      <c r="G6" s="38"/>
      <c r="H6" s="38"/>
      <c r="I6" s="2"/>
      <c r="J6" s="2"/>
      <c r="K6" s="2"/>
      <c r="L6" s="2"/>
      <c r="M6" s="2"/>
      <c r="N6" s="2"/>
      <c r="O6" s="2"/>
      <c r="P6" s="2"/>
      <c r="Q6" s="2"/>
    </row>
    <row r="7" spans="1:18" s="3" customFormat="1" ht="3" customHeight="1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</row>
    <row r="8" spans="1:18" s="3" customFormat="1">
      <c r="A8" s="39" t="s">
        <v>79</v>
      </c>
      <c r="B8" s="38"/>
      <c r="C8" s="38"/>
      <c r="D8" s="38"/>
      <c r="E8" s="38"/>
      <c r="F8" s="38"/>
      <c r="G8" s="38"/>
      <c r="H8" s="38"/>
      <c r="I8" s="2"/>
      <c r="J8" s="2"/>
      <c r="K8" s="2"/>
      <c r="L8" s="2"/>
      <c r="M8" s="2"/>
      <c r="N8" s="2"/>
      <c r="O8" s="2"/>
      <c r="P8" s="2"/>
      <c r="Q8" s="2"/>
    </row>
    <row r="9" spans="1:18" s="3" customFormat="1" ht="3" customHeight="1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</row>
    <row r="10" spans="1:18" s="3" customFormat="1">
      <c r="A10" s="39" t="s">
        <v>1</v>
      </c>
      <c r="B10" s="38"/>
      <c r="C10" s="38"/>
      <c r="D10" s="38"/>
      <c r="E10" s="38"/>
      <c r="F10" s="38"/>
      <c r="G10" s="38"/>
      <c r="H10" s="38"/>
      <c r="I10" s="2"/>
      <c r="J10" s="2"/>
      <c r="K10" s="2"/>
      <c r="L10" s="2"/>
      <c r="M10" s="2"/>
      <c r="N10" s="2"/>
      <c r="O10" s="2"/>
      <c r="P10" s="2"/>
      <c r="Q10" s="2"/>
    </row>
    <row r="11" spans="1:18" s="3" customFormat="1" ht="34.5">
      <c r="A11" s="7" t="s">
        <v>2</v>
      </c>
      <c r="B11" s="7" t="s">
        <v>3</v>
      </c>
      <c r="C11" s="7" t="s">
        <v>4</v>
      </c>
      <c r="D11" s="7" t="s">
        <v>5</v>
      </c>
      <c r="E11" s="9" t="s">
        <v>6</v>
      </c>
      <c r="F11" s="9" t="s">
        <v>7</v>
      </c>
      <c r="G11" s="9" t="s">
        <v>8</v>
      </c>
      <c r="H11" s="9" t="s">
        <v>9</v>
      </c>
      <c r="I11" s="2"/>
      <c r="J11" s="2"/>
      <c r="K11" s="2"/>
      <c r="L11" s="2"/>
      <c r="M11" s="2"/>
      <c r="N11" s="2"/>
      <c r="O11" s="2"/>
      <c r="P11" s="2"/>
      <c r="Q11" s="2"/>
    </row>
    <row r="12" spans="1:18" s="3" customFormat="1">
      <c r="A12" s="7">
        <v>1</v>
      </c>
      <c r="B12" s="7" t="s">
        <v>10</v>
      </c>
      <c r="C12" s="8">
        <v>1</v>
      </c>
      <c r="D12" s="8">
        <v>499</v>
      </c>
      <c r="E12" s="10" t="s">
        <v>11</v>
      </c>
      <c r="F12" s="10" t="s">
        <v>11</v>
      </c>
      <c r="G12" s="10" t="s">
        <v>11</v>
      </c>
      <c r="H12" s="10" t="s">
        <v>11</v>
      </c>
      <c r="I12" s="19"/>
      <c r="J12" s="2"/>
      <c r="K12" s="2"/>
      <c r="L12" s="2"/>
      <c r="M12" s="2"/>
      <c r="N12" s="2"/>
      <c r="O12" s="2"/>
      <c r="P12" s="2"/>
      <c r="Q12" s="2"/>
    </row>
    <row r="13" spans="1:18" s="3" customFormat="1">
      <c r="A13" s="7">
        <v>2</v>
      </c>
      <c r="B13" s="7" t="s">
        <v>76</v>
      </c>
      <c r="C13" s="8">
        <v>7</v>
      </c>
      <c r="D13" s="8">
        <v>2275</v>
      </c>
      <c r="E13" s="10" t="s">
        <v>11</v>
      </c>
      <c r="F13" s="10" t="s">
        <v>11</v>
      </c>
      <c r="G13" s="10" t="s">
        <v>11</v>
      </c>
      <c r="H13" s="10" t="s">
        <v>11</v>
      </c>
      <c r="I13" s="19"/>
      <c r="J13" s="2"/>
      <c r="K13" s="2"/>
      <c r="L13" s="2"/>
      <c r="M13" s="2"/>
      <c r="N13" s="2"/>
      <c r="O13" s="2"/>
      <c r="P13" s="2"/>
      <c r="Q13" s="2"/>
    </row>
    <row r="14" spans="1:18" s="3" customFormat="1">
      <c r="A14" s="7">
        <v>3</v>
      </c>
      <c r="B14" s="7" t="s">
        <v>67</v>
      </c>
      <c r="C14" s="8">
        <v>1</v>
      </c>
      <c r="D14" s="8">
        <v>650</v>
      </c>
      <c r="E14" s="10" t="s">
        <v>11</v>
      </c>
      <c r="F14" s="10" t="s">
        <v>11</v>
      </c>
      <c r="G14" s="10" t="s">
        <v>11</v>
      </c>
      <c r="H14" s="10" t="s">
        <v>11</v>
      </c>
      <c r="I14" s="19"/>
      <c r="J14" s="2"/>
      <c r="K14" s="2"/>
      <c r="L14" s="2"/>
      <c r="M14" s="2"/>
      <c r="N14" s="2"/>
      <c r="O14" s="2"/>
      <c r="P14" s="2"/>
      <c r="Q14" s="2"/>
    </row>
    <row r="15" spans="1:18" s="3" customFormat="1">
      <c r="A15" s="7">
        <v>4</v>
      </c>
      <c r="B15" s="7" t="s">
        <v>75</v>
      </c>
      <c r="C15" s="8">
        <v>1</v>
      </c>
      <c r="D15" s="8">
        <v>465</v>
      </c>
      <c r="E15" s="10" t="s">
        <v>11</v>
      </c>
      <c r="F15" s="10" t="s">
        <v>11</v>
      </c>
      <c r="G15" s="10" t="s">
        <v>11</v>
      </c>
      <c r="H15" s="10" t="s">
        <v>11</v>
      </c>
      <c r="I15" s="19"/>
      <c r="J15" s="2"/>
      <c r="K15" s="2"/>
      <c r="L15" s="2"/>
      <c r="M15" s="2"/>
      <c r="N15" s="2"/>
      <c r="O15" s="2"/>
      <c r="P15" s="2"/>
      <c r="Q15" s="2"/>
    </row>
    <row r="16" spans="1:18" s="3" customFormat="1">
      <c r="A16" s="7"/>
      <c r="B16" s="7" t="s">
        <v>68</v>
      </c>
      <c r="C16" s="8">
        <v>0</v>
      </c>
      <c r="D16" s="8">
        <v>0</v>
      </c>
      <c r="E16" s="10"/>
      <c r="F16" s="10"/>
      <c r="G16" s="10" t="s">
        <v>11</v>
      </c>
      <c r="H16" s="10" t="s">
        <v>11</v>
      </c>
      <c r="I16" s="19"/>
      <c r="J16" s="2"/>
      <c r="K16" s="2"/>
      <c r="L16" s="2"/>
      <c r="M16" s="2"/>
      <c r="N16" s="2"/>
      <c r="O16" s="2"/>
      <c r="P16" s="2"/>
      <c r="Q16" s="2"/>
    </row>
    <row r="17" spans="1:17" s="3" customFormat="1" ht="23.25">
      <c r="A17" s="7">
        <v>5</v>
      </c>
      <c r="B17" s="7" t="s">
        <v>66</v>
      </c>
      <c r="C17" s="8">
        <v>1</v>
      </c>
      <c r="D17" s="8">
        <v>150</v>
      </c>
      <c r="E17" s="9"/>
      <c r="F17" s="10"/>
      <c r="G17" s="10" t="s">
        <v>11</v>
      </c>
      <c r="H17" s="10" t="s">
        <v>11</v>
      </c>
      <c r="I17" s="19"/>
      <c r="J17" s="2"/>
      <c r="K17" s="2"/>
      <c r="L17" s="2"/>
      <c r="M17" s="2"/>
      <c r="N17" s="2"/>
      <c r="O17" s="2"/>
      <c r="P17" s="2"/>
      <c r="Q17" s="2"/>
    </row>
    <row r="18" spans="1:17" s="3" customFormat="1" ht="23.25">
      <c r="A18" s="7">
        <v>6</v>
      </c>
      <c r="B18" s="7" t="s">
        <v>63</v>
      </c>
      <c r="C18" s="8">
        <v>0</v>
      </c>
      <c r="D18" s="8">
        <v>488.6</v>
      </c>
      <c r="E18" s="9" t="s">
        <v>11</v>
      </c>
      <c r="F18" s="10" t="s">
        <v>11</v>
      </c>
      <c r="G18" s="10" t="s">
        <v>11</v>
      </c>
      <c r="H18" s="10" t="s">
        <v>11</v>
      </c>
      <c r="I18" s="19"/>
      <c r="J18" s="2"/>
      <c r="K18" s="2"/>
      <c r="L18" s="2"/>
      <c r="M18" s="2"/>
      <c r="N18" s="2"/>
      <c r="O18" s="2"/>
      <c r="P18" s="2"/>
      <c r="Q18" s="2"/>
    </row>
    <row r="19" spans="1:17" s="3" customFormat="1" ht="23.25">
      <c r="A19" s="7">
        <v>7</v>
      </c>
      <c r="B19" s="7" t="s">
        <v>12</v>
      </c>
      <c r="C19" s="8">
        <v>1</v>
      </c>
      <c r="D19" s="8">
        <v>572</v>
      </c>
      <c r="E19" s="9" t="s">
        <v>11</v>
      </c>
      <c r="F19" s="10" t="s">
        <v>11</v>
      </c>
      <c r="G19" s="10" t="s">
        <v>11</v>
      </c>
      <c r="H19" s="10" t="s">
        <v>11</v>
      </c>
      <c r="I19" s="19"/>
      <c r="J19" s="2"/>
      <c r="K19" s="2"/>
      <c r="L19" s="2"/>
      <c r="M19" s="2"/>
      <c r="N19" s="2"/>
      <c r="O19" s="2"/>
      <c r="P19" s="2"/>
      <c r="Q19" s="2"/>
    </row>
    <row r="20" spans="1:17" s="3" customFormat="1" ht="23.25">
      <c r="A20" s="7">
        <v>8</v>
      </c>
      <c r="B20" s="7" t="s">
        <v>78</v>
      </c>
      <c r="C20" s="8">
        <v>8</v>
      </c>
      <c r="D20" s="8">
        <v>2960</v>
      </c>
      <c r="E20" s="9"/>
      <c r="F20" s="9" t="s">
        <v>11</v>
      </c>
      <c r="G20" s="10" t="s">
        <v>11</v>
      </c>
      <c r="H20" s="10" t="s">
        <v>11</v>
      </c>
      <c r="I20" s="19"/>
      <c r="J20" s="2"/>
      <c r="K20" s="2"/>
      <c r="L20" s="2"/>
      <c r="M20" s="2"/>
      <c r="N20" s="2"/>
      <c r="O20" s="2"/>
      <c r="P20" s="2"/>
      <c r="Q20" s="2"/>
    </row>
    <row r="21" spans="1:17" s="3" customFormat="1" ht="23.25">
      <c r="A21" s="7">
        <v>9</v>
      </c>
      <c r="B21" s="7" t="s">
        <v>64</v>
      </c>
      <c r="C21" s="8">
        <v>1</v>
      </c>
      <c r="D21" s="8">
        <v>530</v>
      </c>
      <c r="E21" s="9"/>
      <c r="F21" s="9" t="s">
        <v>11</v>
      </c>
      <c r="G21" s="10" t="s">
        <v>11</v>
      </c>
      <c r="H21" s="10" t="s">
        <v>11</v>
      </c>
      <c r="I21" s="19"/>
      <c r="J21" s="2"/>
      <c r="K21" s="2"/>
      <c r="L21" s="2"/>
      <c r="M21" s="2"/>
      <c r="N21" s="2"/>
      <c r="O21" s="2"/>
      <c r="P21" s="2"/>
      <c r="Q21" s="2"/>
    </row>
    <row r="22" spans="1:17" s="3" customFormat="1">
      <c r="A22" s="7">
        <v>10</v>
      </c>
      <c r="B22" s="7" t="s">
        <v>65</v>
      </c>
      <c r="C22" s="8">
        <v>2</v>
      </c>
      <c r="D22" s="8">
        <v>12000</v>
      </c>
      <c r="E22" s="9"/>
      <c r="F22" s="9"/>
      <c r="G22" s="10" t="s">
        <v>11</v>
      </c>
      <c r="H22" s="10" t="s">
        <v>11</v>
      </c>
      <c r="I22" s="19"/>
      <c r="J22" s="2"/>
      <c r="K22" s="2"/>
      <c r="L22" s="2"/>
      <c r="M22" s="2"/>
      <c r="N22" s="2"/>
      <c r="O22" s="2"/>
      <c r="P22" s="2"/>
      <c r="Q22" s="2"/>
    </row>
    <row r="23" spans="1:17" s="3" customFormat="1">
      <c r="A23" s="7">
        <v>11</v>
      </c>
      <c r="B23" s="7" t="s">
        <v>13</v>
      </c>
      <c r="C23" s="8">
        <v>0</v>
      </c>
      <c r="D23" s="8">
        <v>2350</v>
      </c>
      <c r="E23" s="9"/>
      <c r="F23" s="9"/>
      <c r="G23" s="10" t="s">
        <v>11</v>
      </c>
      <c r="H23" s="10"/>
      <c r="I23" s="19"/>
      <c r="J23" s="2"/>
      <c r="K23" s="2"/>
      <c r="L23" s="2"/>
      <c r="M23" s="2"/>
      <c r="N23" s="2"/>
      <c r="O23" s="2"/>
      <c r="P23" s="2"/>
      <c r="Q23" s="2"/>
    </row>
    <row r="24" spans="1:17" s="3" customFormat="1">
      <c r="A24" s="7"/>
      <c r="B24" s="7" t="s">
        <v>69</v>
      </c>
      <c r="C24" s="8">
        <v>0</v>
      </c>
      <c r="D24" s="8">
        <v>0</v>
      </c>
      <c r="E24" s="9"/>
      <c r="F24" s="9"/>
      <c r="G24" s="10"/>
      <c r="H24" s="10"/>
      <c r="I24" s="19"/>
      <c r="J24" s="2"/>
      <c r="K24" s="2"/>
      <c r="L24" s="2"/>
      <c r="M24" s="2"/>
      <c r="N24" s="2"/>
      <c r="O24" s="2"/>
      <c r="P24" s="2"/>
      <c r="Q24" s="2"/>
    </row>
    <row r="25" spans="1:17" s="3" customFormat="1">
      <c r="A25" s="7">
        <v>12</v>
      </c>
      <c r="B25" s="7" t="s">
        <v>60</v>
      </c>
      <c r="C25" s="8">
        <v>1</v>
      </c>
      <c r="D25" s="8">
        <v>1400</v>
      </c>
      <c r="E25" s="9"/>
      <c r="F25" s="9"/>
      <c r="G25" s="9"/>
      <c r="H25" s="10" t="s">
        <v>11</v>
      </c>
      <c r="I25" s="19"/>
      <c r="J25" s="2"/>
      <c r="K25" s="2"/>
      <c r="L25" s="2"/>
      <c r="M25" s="2"/>
      <c r="N25" s="2"/>
      <c r="O25" s="2"/>
      <c r="P25" s="2"/>
      <c r="Q25" s="2"/>
    </row>
    <row r="26" spans="1:17" s="3" customFormat="1">
      <c r="A26" s="7">
        <v>13</v>
      </c>
      <c r="B26" s="7" t="s">
        <v>77</v>
      </c>
      <c r="C26" s="8">
        <v>4</v>
      </c>
      <c r="D26" s="8">
        <v>1540</v>
      </c>
      <c r="E26" s="9"/>
      <c r="F26" s="9"/>
      <c r="G26" s="10"/>
      <c r="H26" s="10" t="s">
        <v>11</v>
      </c>
      <c r="I26" s="19"/>
      <c r="J26" s="2"/>
      <c r="K26" s="2"/>
      <c r="L26" s="2"/>
      <c r="M26" s="2"/>
      <c r="N26" s="2"/>
      <c r="O26" s="2"/>
      <c r="P26" s="2"/>
      <c r="Q26" s="2"/>
    </row>
    <row r="27" spans="1:17" s="3" customFormat="1">
      <c r="A27" s="7">
        <v>14</v>
      </c>
      <c r="B27" s="7" t="s">
        <v>14</v>
      </c>
      <c r="C27" s="8">
        <v>1</v>
      </c>
      <c r="D27" s="8">
        <v>311</v>
      </c>
      <c r="E27" s="9"/>
      <c r="F27" s="9"/>
      <c r="G27" s="9"/>
      <c r="H27" s="10"/>
      <c r="I27" s="19"/>
      <c r="J27" s="2"/>
      <c r="K27" s="2"/>
      <c r="L27" s="2"/>
      <c r="M27" s="2"/>
      <c r="N27" s="2"/>
      <c r="O27" s="2"/>
      <c r="P27" s="2"/>
      <c r="Q27" s="2"/>
    </row>
    <row r="28" spans="1:17" s="12" customFormat="1">
      <c r="A28" s="11"/>
      <c r="B28" s="11" t="s">
        <v>15</v>
      </c>
      <c r="C28" s="13"/>
      <c r="D28" s="13"/>
      <c r="E28" s="14">
        <f>SUMIF(E12:E27,"+",D12:D27)</f>
        <v>4949.6000000000004</v>
      </c>
      <c r="F28" s="14">
        <f>SUMIF(F12:F27,"+",D12:D27)</f>
        <v>8439.6</v>
      </c>
      <c r="G28" s="14">
        <f>SUMIF(G12:G27,"+",D12:D27)</f>
        <v>22939.599999999999</v>
      </c>
      <c r="H28" s="14">
        <f>SUMIF(H12:H27,"+",D12:D27)</f>
        <v>23529.599999999999</v>
      </c>
      <c r="I28" s="6"/>
      <c r="J28" s="6"/>
      <c r="K28" s="6"/>
      <c r="L28" s="6"/>
      <c r="M28" s="6"/>
      <c r="N28" s="6"/>
      <c r="O28" s="6"/>
      <c r="P28" s="6"/>
      <c r="Q28" s="6"/>
    </row>
    <row r="29" spans="1:17" s="3" customFormat="1" ht="3" customHeight="1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</row>
    <row r="30" spans="1:17" s="3" customFormat="1">
      <c r="A30" s="39" t="s">
        <v>16</v>
      </c>
      <c r="B30" s="38"/>
      <c r="C30" s="38"/>
      <c r="D30" s="38"/>
      <c r="E30" s="38"/>
      <c r="F30" s="38"/>
      <c r="G30" s="38"/>
      <c r="H30" s="38"/>
      <c r="I30" s="2"/>
      <c r="J30" s="2"/>
      <c r="K30" s="2"/>
      <c r="L30" s="2"/>
      <c r="M30" s="2"/>
      <c r="N30" s="2"/>
      <c r="O30" s="2"/>
      <c r="P30" s="2"/>
      <c r="Q30" s="2"/>
    </row>
    <row r="31" spans="1:17" s="3" customFormat="1" ht="34.5">
      <c r="A31" s="7" t="s">
        <v>2</v>
      </c>
      <c r="B31" s="40" t="s">
        <v>3</v>
      </c>
      <c r="C31" s="41"/>
      <c r="D31" s="7" t="s">
        <v>5</v>
      </c>
      <c r="E31" s="9" t="s">
        <v>6</v>
      </c>
      <c r="F31" s="9" t="s">
        <v>7</v>
      </c>
      <c r="G31" s="9" t="s">
        <v>8</v>
      </c>
      <c r="H31" s="9" t="s">
        <v>9</v>
      </c>
      <c r="I31" s="2"/>
      <c r="J31" s="2"/>
      <c r="K31" s="2"/>
      <c r="L31" s="2"/>
      <c r="M31" s="2"/>
      <c r="N31" s="2"/>
      <c r="O31" s="2"/>
      <c r="P31" s="2"/>
      <c r="Q31" s="2"/>
    </row>
    <row r="32" spans="1:17" s="3" customFormat="1">
      <c r="A32" s="15">
        <v>1</v>
      </c>
      <c r="B32" s="33" t="s">
        <v>17</v>
      </c>
      <c r="C32" s="34"/>
      <c r="D32" s="16"/>
      <c r="E32" s="17" t="s">
        <v>11</v>
      </c>
      <c r="F32" s="17" t="s">
        <v>11</v>
      </c>
      <c r="G32" s="17" t="s">
        <v>11</v>
      </c>
      <c r="H32" s="17" t="s">
        <v>11</v>
      </c>
      <c r="I32" s="4"/>
      <c r="J32" s="4"/>
      <c r="K32" s="4"/>
      <c r="L32" s="2"/>
      <c r="M32" s="2"/>
      <c r="N32" s="2"/>
      <c r="O32" s="2"/>
      <c r="P32" s="2"/>
      <c r="Q32" s="2"/>
    </row>
    <row r="33" spans="1:17" s="3" customFormat="1" ht="33.75">
      <c r="A33" s="15" t="s">
        <v>18</v>
      </c>
      <c r="B33" s="33" t="s">
        <v>19</v>
      </c>
      <c r="C33" s="34"/>
      <c r="D33" s="16"/>
      <c r="E33" s="17" t="s">
        <v>11</v>
      </c>
      <c r="F33" s="17" t="s">
        <v>11</v>
      </c>
      <c r="G33" s="17" t="s">
        <v>11</v>
      </c>
      <c r="H33" s="18"/>
      <c r="I33" s="4"/>
      <c r="J33" s="4"/>
      <c r="K33" s="4"/>
      <c r="L33" s="2"/>
      <c r="M33" s="2"/>
      <c r="N33" s="2"/>
      <c r="O33" s="2"/>
      <c r="P33" s="2"/>
      <c r="Q33" s="2"/>
    </row>
    <row r="34" spans="1:17" s="3" customFormat="1" ht="22.5">
      <c r="A34" s="15" t="s">
        <v>20</v>
      </c>
      <c r="B34" s="33" t="s">
        <v>21</v>
      </c>
      <c r="C34" s="34"/>
      <c r="D34" s="16"/>
      <c r="E34" s="17" t="s">
        <v>11</v>
      </c>
      <c r="F34" s="17" t="s">
        <v>11</v>
      </c>
      <c r="G34" s="18"/>
      <c r="H34" s="18"/>
      <c r="I34" s="4"/>
      <c r="J34" s="4"/>
      <c r="K34" s="4"/>
      <c r="L34" s="2"/>
      <c r="M34" s="2"/>
      <c r="N34" s="2"/>
      <c r="O34" s="2"/>
      <c r="P34" s="2"/>
      <c r="Q34" s="2"/>
    </row>
    <row r="35" spans="1:17" s="3" customFormat="1" ht="22.5">
      <c r="A35" s="15" t="s">
        <v>22</v>
      </c>
      <c r="B35" s="33" t="s">
        <v>23</v>
      </c>
      <c r="C35" s="34"/>
      <c r="D35" s="16"/>
      <c r="E35" s="17" t="s">
        <v>11</v>
      </c>
      <c r="F35" s="17" t="s">
        <v>11</v>
      </c>
      <c r="G35" s="17" t="s">
        <v>11</v>
      </c>
      <c r="H35" s="17" t="s">
        <v>11</v>
      </c>
      <c r="I35" s="4"/>
      <c r="J35" s="4"/>
      <c r="K35" s="4"/>
      <c r="L35" s="2"/>
      <c r="M35" s="2"/>
      <c r="N35" s="2"/>
      <c r="O35" s="2"/>
      <c r="P35" s="2"/>
      <c r="Q35" s="2"/>
    </row>
    <row r="36" spans="1:17" s="3" customFormat="1" ht="22.5">
      <c r="A36" s="15" t="s">
        <v>24</v>
      </c>
      <c r="B36" s="33" t="s">
        <v>25</v>
      </c>
      <c r="C36" s="34"/>
      <c r="D36" s="16"/>
      <c r="E36" s="17" t="s">
        <v>11</v>
      </c>
      <c r="F36" s="17" t="s">
        <v>11</v>
      </c>
      <c r="G36" s="18"/>
      <c r="H36" s="18"/>
      <c r="I36" s="4"/>
      <c r="J36" s="4"/>
      <c r="K36" s="4"/>
      <c r="L36" s="2"/>
      <c r="M36" s="2"/>
      <c r="N36" s="2"/>
      <c r="O36" s="2"/>
      <c r="P36" s="2"/>
      <c r="Q36" s="2"/>
    </row>
    <row r="37" spans="1:17" s="3" customFormat="1" ht="22.5">
      <c r="A37" s="15" t="s">
        <v>26</v>
      </c>
      <c r="B37" s="33" t="s">
        <v>27</v>
      </c>
      <c r="C37" s="34"/>
      <c r="D37" s="16"/>
      <c r="E37" s="17" t="s">
        <v>11</v>
      </c>
      <c r="F37" s="17" t="s">
        <v>11</v>
      </c>
      <c r="G37" s="17" t="s">
        <v>11</v>
      </c>
      <c r="H37" s="17" t="s">
        <v>11</v>
      </c>
      <c r="I37" s="4"/>
      <c r="J37" s="4"/>
      <c r="K37" s="4"/>
      <c r="L37" s="2"/>
      <c r="M37" s="2"/>
      <c r="N37" s="2"/>
      <c r="O37" s="2"/>
      <c r="P37" s="2"/>
      <c r="Q37" s="2"/>
    </row>
    <row r="38" spans="1:17" s="3" customFormat="1" ht="33.75">
      <c r="A38" s="15" t="s">
        <v>28</v>
      </c>
      <c r="B38" s="33" t="s">
        <v>29</v>
      </c>
      <c r="C38" s="34"/>
      <c r="D38" s="16"/>
      <c r="E38" s="17" t="s">
        <v>11</v>
      </c>
      <c r="F38" s="17" t="s">
        <v>11</v>
      </c>
      <c r="G38" s="17" t="s">
        <v>11</v>
      </c>
      <c r="H38" s="17" t="s">
        <v>11</v>
      </c>
      <c r="I38" s="4"/>
      <c r="J38" s="4"/>
      <c r="K38" s="4"/>
      <c r="L38" s="2"/>
      <c r="M38" s="2"/>
      <c r="N38" s="2"/>
      <c r="O38" s="2"/>
      <c r="P38" s="2"/>
      <c r="Q38" s="2"/>
    </row>
    <row r="39" spans="1:17" s="3" customFormat="1" ht="45">
      <c r="A39" s="15" t="s">
        <v>30</v>
      </c>
      <c r="B39" s="33" t="s">
        <v>31</v>
      </c>
      <c r="C39" s="34"/>
      <c r="D39" s="16"/>
      <c r="E39" s="17" t="s">
        <v>11</v>
      </c>
      <c r="F39" s="17" t="s">
        <v>11</v>
      </c>
      <c r="G39" s="17" t="s">
        <v>11</v>
      </c>
      <c r="H39" s="18"/>
      <c r="I39" s="4"/>
      <c r="J39" s="4"/>
      <c r="K39" s="4"/>
      <c r="L39" s="2"/>
      <c r="M39" s="2"/>
      <c r="N39" s="2"/>
      <c r="O39" s="2"/>
      <c r="P39" s="2"/>
      <c r="Q39" s="2"/>
    </row>
    <row r="40" spans="1:17" s="3" customFormat="1" ht="45">
      <c r="A40" s="15" t="s">
        <v>32</v>
      </c>
      <c r="B40" s="33" t="s">
        <v>33</v>
      </c>
      <c r="C40" s="34"/>
      <c r="D40" s="16"/>
      <c r="E40" s="17" t="s">
        <v>11</v>
      </c>
      <c r="F40" s="17" t="s">
        <v>11</v>
      </c>
      <c r="G40" s="17" t="s">
        <v>11</v>
      </c>
      <c r="H40" s="17" t="s">
        <v>11</v>
      </c>
      <c r="I40" s="4"/>
      <c r="J40" s="4"/>
      <c r="K40" s="4"/>
      <c r="L40" s="2"/>
      <c r="M40" s="2"/>
      <c r="N40" s="2"/>
      <c r="O40" s="2"/>
      <c r="P40" s="2"/>
      <c r="Q40" s="2"/>
    </row>
    <row r="41" spans="1:17" s="3" customFormat="1" ht="33.75">
      <c r="A41" s="15" t="s">
        <v>34</v>
      </c>
      <c r="B41" s="33" t="s">
        <v>35</v>
      </c>
      <c r="C41" s="34"/>
      <c r="D41" s="16"/>
      <c r="E41" s="17" t="s">
        <v>11</v>
      </c>
      <c r="F41" s="17" t="s">
        <v>11</v>
      </c>
      <c r="G41" s="17" t="s">
        <v>11</v>
      </c>
      <c r="H41" s="17" t="s">
        <v>11</v>
      </c>
      <c r="I41" s="4"/>
      <c r="J41" s="4"/>
      <c r="K41" s="4"/>
      <c r="L41" s="2"/>
      <c r="M41" s="2"/>
      <c r="N41" s="2"/>
      <c r="O41" s="2"/>
      <c r="P41" s="2"/>
      <c r="Q41" s="2"/>
    </row>
    <row r="42" spans="1:17" s="3" customFormat="1" ht="58.5" customHeight="1">
      <c r="A42" s="15" t="s">
        <v>36</v>
      </c>
      <c r="B42" s="33" t="s">
        <v>37</v>
      </c>
      <c r="C42" s="34"/>
      <c r="D42" s="16"/>
      <c r="E42" s="17" t="s">
        <v>11</v>
      </c>
      <c r="F42" s="17" t="s">
        <v>11</v>
      </c>
      <c r="G42" s="17" t="s">
        <v>11</v>
      </c>
      <c r="H42" s="17" t="s">
        <v>11</v>
      </c>
      <c r="I42" s="4"/>
      <c r="J42" s="4"/>
      <c r="K42" s="4"/>
      <c r="L42" s="2"/>
      <c r="M42" s="2"/>
      <c r="N42" s="2"/>
      <c r="O42" s="2"/>
      <c r="P42" s="2"/>
      <c r="Q42" s="2"/>
    </row>
    <row r="43" spans="1:17" s="3" customFormat="1" ht="57" customHeight="1">
      <c r="A43" s="15" t="s">
        <v>38</v>
      </c>
      <c r="B43" s="33" t="s">
        <v>39</v>
      </c>
      <c r="C43" s="34"/>
      <c r="D43" s="16"/>
      <c r="E43" s="17" t="s">
        <v>11</v>
      </c>
      <c r="F43" s="17" t="s">
        <v>11</v>
      </c>
      <c r="G43" s="17" t="s">
        <v>11</v>
      </c>
      <c r="H43" s="17" t="s">
        <v>11</v>
      </c>
      <c r="I43" s="4"/>
      <c r="J43" s="4"/>
      <c r="K43" s="4"/>
      <c r="L43" s="2"/>
      <c r="M43" s="2"/>
      <c r="N43" s="2"/>
      <c r="O43" s="2"/>
      <c r="P43" s="2"/>
      <c r="Q43" s="2"/>
    </row>
    <row r="44" spans="1:17" s="3" customFormat="1" ht="33.75">
      <c r="A44" s="15" t="s">
        <v>40</v>
      </c>
      <c r="B44" s="33" t="s">
        <v>41</v>
      </c>
      <c r="C44" s="34"/>
      <c r="D44" s="16"/>
      <c r="E44" s="17" t="s">
        <v>11</v>
      </c>
      <c r="F44" s="17" t="s">
        <v>11</v>
      </c>
      <c r="G44" s="17"/>
      <c r="H44" s="18"/>
      <c r="I44" s="4"/>
      <c r="J44" s="4"/>
      <c r="K44" s="4"/>
      <c r="L44" s="2"/>
      <c r="M44" s="2"/>
      <c r="N44" s="2"/>
      <c r="O44" s="2"/>
      <c r="P44" s="2"/>
      <c r="Q44" s="2"/>
    </row>
    <row r="45" spans="1:17" s="3" customFormat="1" ht="33" customHeight="1">
      <c r="A45" s="15" t="s">
        <v>42</v>
      </c>
      <c r="B45" s="33" t="s">
        <v>43</v>
      </c>
      <c r="C45" s="34"/>
      <c r="D45" s="16"/>
      <c r="E45" s="17" t="s">
        <v>11</v>
      </c>
      <c r="F45" s="17" t="s">
        <v>11</v>
      </c>
      <c r="G45" s="17" t="s">
        <v>11</v>
      </c>
      <c r="H45" s="17" t="s">
        <v>11</v>
      </c>
      <c r="I45" s="4"/>
      <c r="J45" s="4"/>
      <c r="K45" s="4"/>
      <c r="L45" s="2"/>
      <c r="M45" s="2"/>
      <c r="N45" s="2"/>
      <c r="O45" s="2"/>
      <c r="P45" s="2"/>
      <c r="Q45" s="2"/>
    </row>
    <row r="46" spans="1:17" s="3" customFormat="1" ht="26.25" customHeight="1">
      <c r="A46" s="15" t="s">
        <v>44</v>
      </c>
      <c r="B46" s="33" t="s">
        <v>45</v>
      </c>
      <c r="C46" s="34"/>
      <c r="D46" s="16"/>
      <c r="E46" s="17" t="s">
        <v>11</v>
      </c>
      <c r="F46" s="17" t="s">
        <v>11</v>
      </c>
      <c r="G46" s="17" t="s">
        <v>11</v>
      </c>
      <c r="H46" s="17" t="s">
        <v>11</v>
      </c>
      <c r="I46" s="4"/>
      <c r="J46" s="4"/>
      <c r="K46" s="4"/>
      <c r="L46" s="2"/>
      <c r="M46" s="2"/>
      <c r="N46" s="2"/>
      <c r="O46" s="2"/>
      <c r="P46" s="2"/>
      <c r="Q46" s="2"/>
    </row>
    <row r="47" spans="1:17" s="3" customFormat="1" ht="36" customHeight="1">
      <c r="A47" s="15" t="s">
        <v>46</v>
      </c>
      <c r="B47" s="33" t="s">
        <v>47</v>
      </c>
      <c r="C47" s="34"/>
      <c r="D47" s="16"/>
      <c r="E47" s="17" t="s">
        <v>11</v>
      </c>
      <c r="F47" s="17" t="s">
        <v>11</v>
      </c>
      <c r="G47" s="17" t="s">
        <v>11</v>
      </c>
      <c r="H47" s="18"/>
      <c r="I47" s="4"/>
      <c r="J47" s="4"/>
      <c r="K47" s="4"/>
      <c r="L47" s="2"/>
      <c r="M47" s="2"/>
      <c r="N47" s="2"/>
      <c r="O47" s="2"/>
      <c r="P47" s="2"/>
      <c r="Q47" s="2"/>
    </row>
    <row r="48" spans="1:17" s="3" customFormat="1">
      <c r="A48" s="15">
        <v>17</v>
      </c>
      <c r="B48" s="33" t="s">
        <v>48</v>
      </c>
      <c r="C48" s="34"/>
      <c r="D48" s="16"/>
      <c r="E48" s="17" t="s">
        <v>11</v>
      </c>
      <c r="F48" s="17" t="s">
        <v>11</v>
      </c>
      <c r="G48" s="17" t="s">
        <v>11</v>
      </c>
      <c r="H48" s="17" t="s">
        <v>11</v>
      </c>
      <c r="I48" s="4"/>
      <c r="J48" s="4"/>
      <c r="K48" s="4"/>
      <c r="L48" s="2"/>
      <c r="M48" s="2"/>
      <c r="N48" s="2"/>
      <c r="O48" s="2"/>
      <c r="P48" s="2"/>
      <c r="Q48" s="2"/>
    </row>
    <row r="49" spans="1:17" s="3" customFormat="1">
      <c r="A49" s="15">
        <v>18</v>
      </c>
      <c r="B49" s="33" t="s">
        <v>49</v>
      </c>
      <c r="C49" s="34"/>
      <c r="D49" s="16"/>
      <c r="E49" s="18"/>
      <c r="F49" s="17" t="s">
        <v>11</v>
      </c>
      <c r="G49" s="17" t="s">
        <v>11</v>
      </c>
      <c r="H49" s="17" t="s">
        <v>11</v>
      </c>
      <c r="I49" s="4"/>
      <c r="J49" s="4"/>
      <c r="K49" s="4"/>
      <c r="L49" s="2"/>
      <c r="M49" s="2"/>
      <c r="N49" s="2"/>
      <c r="O49" s="2"/>
      <c r="P49" s="2"/>
      <c r="Q49" s="2"/>
    </row>
    <row r="50" spans="1:17" s="3" customFormat="1">
      <c r="A50" s="15">
        <v>19</v>
      </c>
      <c r="B50" s="33" t="s">
        <v>50</v>
      </c>
      <c r="C50" s="34"/>
      <c r="D50" s="16"/>
      <c r="E50" s="17" t="s">
        <v>11</v>
      </c>
      <c r="F50" s="17" t="s">
        <v>11</v>
      </c>
      <c r="G50" s="17" t="s">
        <v>11</v>
      </c>
      <c r="H50" s="17" t="s">
        <v>11</v>
      </c>
      <c r="I50" s="4"/>
      <c r="J50" s="4"/>
      <c r="K50" s="4"/>
      <c r="L50" s="2"/>
      <c r="M50" s="2"/>
      <c r="N50" s="2"/>
      <c r="O50" s="2"/>
      <c r="P50" s="2"/>
      <c r="Q50" s="2"/>
    </row>
    <row r="51" spans="1:17" s="3" customFormat="1">
      <c r="A51" s="15">
        <v>20</v>
      </c>
      <c r="B51" s="33" t="s">
        <v>51</v>
      </c>
      <c r="C51" s="34"/>
      <c r="D51" s="16"/>
      <c r="E51" s="18"/>
      <c r="F51" s="17" t="s">
        <v>11</v>
      </c>
      <c r="G51" s="17" t="s">
        <v>11</v>
      </c>
      <c r="H51" s="17" t="s">
        <v>11</v>
      </c>
      <c r="I51" s="4"/>
      <c r="J51" s="4"/>
      <c r="K51" s="4"/>
      <c r="L51" s="2"/>
      <c r="M51" s="2"/>
      <c r="N51" s="2"/>
      <c r="O51" s="2"/>
      <c r="P51" s="2"/>
      <c r="Q51" s="2"/>
    </row>
    <row r="52" spans="1:17" s="3" customFormat="1">
      <c r="A52" s="15">
        <v>21</v>
      </c>
      <c r="B52" s="33" t="s">
        <v>52</v>
      </c>
      <c r="C52" s="34"/>
      <c r="D52" s="16"/>
      <c r="E52" s="18"/>
      <c r="F52" s="18" t="s">
        <v>11</v>
      </c>
      <c r="G52" s="17" t="s">
        <v>11</v>
      </c>
      <c r="H52" s="17" t="s">
        <v>11</v>
      </c>
      <c r="I52" s="4"/>
      <c r="J52" s="4"/>
      <c r="K52" s="4"/>
      <c r="L52" s="2"/>
      <c r="M52" s="2"/>
      <c r="N52" s="2"/>
      <c r="O52" s="2"/>
      <c r="P52" s="2"/>
      <c r="Q52" s="2"/>
    </row>
    <row r="53" spans="1:17" s="3" customFormat="1">
      <c r="A53" s="15">
        <v>22</v>
      </c>
      <c r="B53" s="33" t="s">
        <v>53</v>
      </c>
      <c r="C53" s="34"/>
      <c r="D53" s="16"/>
      <c r="E53" s="18"/>
      <c r="F53" s="18"/>
      <c r="G53" s="17"/>
      <c r="H53" s="17" t="s">
        <v>11</v>
      </c>
      <c r="I53" s="4"/>
      <c r="J53" s="4"/>
      <c r="K53" s="4"/>
      <c r="L53" s="2"/>
      <c r="M53" s="2"/>
      <c r="N53" s="2"/>
      <c r="O53" s="2"/>
      <c r="P53" s="2"/>
      <c r="Q53" s="2"/>
    </row>
    <row r="54" spans="1:17" s="3" customFormat="1">
      <c r="A54" s="15">
        <v>23</v>
      </c>
      <c r="B54" s="33" t="s">
        <v>54</v>
      </c>
      <c r="C54" s="34"/>
      <c r="D54" s="16"/>
      <c r="E54" s="18"/>
      <c r="F54" s="18"/>
      <c r="G54" s="17" t="s">
        <v>11</v>
      </c>
      <c r="H54" s="17" t="s">
        <v>11</v>
      </c>
      <c r="I54" s="4"/>
      <c r="J54" s="4"/>
      <c r="K54" s="4"/>
      <c r="L54" s="2"/>
      <c r="M54" s="2"/>
      <c r="N54" s="2"/>
      <c r="O54" s="2"/>
      <c r="P54" s="2"/>
      <c r="Q54" s="2"/>
    </row>
    <row r="55" spans="1:17" s="3" customFormat="1">
      <c r="A55" s="15">
        <v>24</v>
      </c>
      <c r="B55" s="33" t="s">
        <v>55</v>
      </c>
      <c r="C55" s="34"/>
      <c r="D55" s="16"/>
      <c r="E55" s="18"/>
      <c r="F55" s="18"/>
      <c r="G55" s="18"/>
      <c r="H55" s="17" t="s">
        <v>11</v>
      </c>
      <c r="I55" s="4"/>
      <c r="J55" s="4"/>
      <c r="K55" s="4"/>
      <c r="L55" s="2"/>
      <c r="M55" s="2"/>
      <c r="N55" s="2"/>
      <c r="O55" s="2"/>
      <c r="P55" s="2"/>
      <c r="Q55" s="2"/>
    </row>
    <row r="56" spans="1:17" s="3" customFormat="1">
      <c r="A56" s="15">
        <v>25</v>
      </c>
      <c r="B56" s="33" t="s">
        <v>56</v>
      </c>
      <c r="C56" s="34"/>
      <c r="D56" s="16"/>
      <c r="E56" s="18"/>
      <c r="F56" s="18"/>
      <c r="G56" s="18"/>
      <c r="H56" s="17" t="s">
        <v>11</v>
      </c>
      <c r="I56" s="4"/>
      <c r="J56" s="4"/>
      <c r="K56" s="4"/>
      <c r="L56" s="2"/>
      <c r="M56" s="2"/>
      <c r="N56" s="2"/>
      <c r="O56" s="2"/>
      <c r="P56" s="2"/>
      <c r="Q56" s="2"/>
    </row>
    <row r="57" spans="1:17" s="3" customFormat="1">
      <c r="A57" s="15">
        <v>26</v>
      </c>
      <c r="B57" s="33" t="s">
        <v>57</v>
      </c>
      <c r="C57" s="34"/>
      <c r="D57" s="16"/>
      <c r="E57" s="17" t="s">
        <v>11</v>
      </c>
      <c r="F57" s="17" t="s">
        <v>11</v>
      </c>
      <c r="G57" s="17" t="s">
        <v>11</v>
      </c>
      <c r="H57" s="17" t="s">
        <v>11</v>
      </c>
      <c r="I57" s="4"/>
      <c r="J57" s="4"/>
      <c r="K57" s="4"/>
      <c r="L57" s="2"/>
      <c r="M57" s="2"/>
      <c r="N57" s="2"/>
      <c r="O57" s="2"/>
      <c r="P57" s="2"/>
      <c r="Q57" s="2"/>
    </row>
    <row r="58" spans="1:17" s="3" customFormat="1">
      <c r="A58" s="11"/>
      <c r="B58" s="46" t="s">
        <v>62</v>
      </c>
      <c r="C58" s="47"/>
      <c r="D58" s="13"/>
      <c r="E58" s="14">
        <v>4160</v>
      </c>
      <c r="F58" s="14">
        <v>5200</v>
      </c>
      <c r="G58" s="14">
        <v>5850</v>
      </c>
      <c r="H58" s="14">
        <v>6500</v>
      </c>
      <c r="I58" s="4"/>
      <c r="J58" s="4"/>
      <c r="K58" s="4"/>
      <c r="L58" s="2"/>
      <c r="M58" s="2"/>
      <c r="N58" s="2"/>
      <c r="O58" s="2"/>
      <c r="P58" s="2"/>
      <c r="Q58" s="2"/>
    </row>
    <row r="59" spans="1:17" s="3" customFormat="1">
      <c r="A59" s="11"/>
      <c r="B59" s="46" t="s">
        <v>61</v>
      </c>
      <c r="C59" s="47"/>
      <c r="D59" s="13"/>
      <c r="E59" s="14">
        <v>10000</v>
      </c>
      <c r="F59" s="14">
        <v>10000</v>
      </c>
      <c r="G59" s="14">
        <v>10000</v>
      </c>
      <c r="H59" s="14">
        <v>10000</v>
      </c>
      <c r="I59" s="4"/>
      <c r="J59" s="4"/>
      <c r="K59" s="4"/>
      <c r="L59" s="2"/>
      <c r="M59" s="2"/>
      <c r="N59" s="2"/>
      <c r="O59" s="2"/>
      <c r="P59" s="2"/>
      <c r="Q59" s="2"/>
    </row>
    <row r="60" spans="1:17" s="12" customFormat="1">
      <c r="A60" s="11"/>
      <c r="B60" s="42" t="s">
        <v>58</v>
      </c>
      <c r="C60" s="43"/>
      <c r="D60" s="13"/>
      <c r="E60" s="14">
        <f>E58+E59+E28</f>
        <v>19109.599999999999</v>
      </c>
      <c r="F60" s="14">
        <f t="shared" ref="F60:H60" si="0">F58+F59+F28</f>
        <v>23639.599999999999</v>
      </c>
      <c r="G60" s="14">
        <f t="shared" si="0"/>
        <v>38789.599999999999</v>
      </c>
      <c r="H60" s="14">
        <f t="shared" si="0"/>
        <v>40029.599999999999</v>
      </c>
      <c r="I60" s="6"/>
      <c r="J60" s="6"/>
      <c r="K60" s="6"/>
      <c r="L60" s="6"/>
      <c r="M60" s="6"/>
      <c r="N60" s="6"/>
      <c r="O60" s="6"/>
      <c r="P60" s="6"/>
      <c r="Q60" s="6"/>
    </row>
    <row r="61" spans="1:17" s="12" customFormat="1">
      <c r="A61" s="2"/>
      <c r="B61" s="2"/>
      <c r="C61" s="2"/>
      <c r="D61" s="2"/>
      <c r="E61" s="2"/>
      <c r="F61" s="2"/>
      <c r="G61" s="2"/>
      <c r="H61" s="2"/>
      <c r="I61" s="6"/>
      <c r="J61" s="6"/>
      <c r="K61" s="6"/>
      <c r="L61" s="6"/>
      <c r="M61" s="6"/>
      <c r="N61" s="6"/>
      <c r="O61" s="6"/>
      <c r="P61" s="6"/>
      <c r="Q61" s="6"/>
    </row>
    <row r="62" spans="1:17" s="3" customFormat="1" ht="9.9499999999999993" customHeight="1">
      <c r="A62" s="44" t="s">
        <v>59</v>
      </c>
      <c r="B62" s="45"/>
      <c r="C62" s="45"/>
      <c r="D62" s="45"/>
      <c r="E62" s="45"/>
      <c r="F62" s="45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</row>
    <row r="63" spans="1:17" s="3" customFormat="1">
      <c r="A63" s="44" t="s">
        <v>72</v>
      </c>
      <c r="B63" s="45"/>
      <c r="C63" s="45"/>
      <c r="D63" s="45"/>
      <c r="E63" s="45"/>
      <c r="F63" s="45"/>
      <c r="G63" s="2"/>
      <c r="H63" s="2"/>
      <c r="I63" s="2"/>
      <c r="J63" s="2"/>
      <c r="K63" s="2"/>
      <c r="L63" s="2"/>
      <c r="M63" s="2"/>
      <c r="N63" s="2"/>
      <c r="O63" s="2"/>
    </row>
    <row r="64" spans="1:17" s="3" customFormat="1" ht="15" customHeight="1">
      <c r="A64" s="2"/>
      <c r="B64" s="21"/>
      <c r="C64" s="22"/>
      <c r="D64" s="22"/>
      <c r="E64" s="22"/>
      <c r="F64" s="48"/>
      <c r="G64" s="48"/>
      <c r="H64" s="20"/>
      <c r="I64" s="2"/>
      <c r="J64" s="2"/>
      <c r="K64" s="2"/>
      <c r="L64" s="2"/>
      <c r="M64" s="2"/>
      <c r="N64" s="2"/>
      <c r="O64" s="2"/>
    </row>
    <row r="65" spans="1:17" s="3" customFormat="1" ht="15" customHeight="1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</row>
    <row r="66" spans="1:17" s="3" customFormat="1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</row>
    <row r="67" spans="1:17" s="3" customFormat="1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</row>
    <row r="68" spans="1:17" s="3" customFormat="1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</row>
    <row r="69" spans="1:17" s="3" customFormat="1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</row>
    <row r="70" spans="1:17" s="3" customFormat="1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</row>
    <row r="71" spans="1:17" s="3" customFormat="1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</row>
    <row r="72" spans="1:17" s="3" customFormat="1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</row>
    <row r="73" spans="1:17" s="3" customFormat="1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</row>
    <row r="74" spans="1:17" s="3" customFormat="1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</row>
    <row r="75" spans="1:17" s="3" customFormat="1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</row>
    <row r="76" spans="1:17" s="3" customFormat="1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</row>
    <row r="77" spans="1:17" s="3" customFormat="1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</row>
    <row r="78" spans="1:17" s="3" customFormat="1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</row>
    <row r="79" spans="1:17" s="3" customFormat="1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</row>
    <row r="80" spans="1:17" s="3" customFormat="1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</row>
    <row r="81" spans="1:17" s="3" customFormat="1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</row>
    <row r="82" spans="1:17" s="3" customFormat="1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</row>
    <row r="83" spans="1:17" s="3" customFormat="1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</row>
    <row r="84" spans="1:17" s="3" customFormat="1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</row>
    <row r="85" spans="1:17" s="3" customFormat="1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</row>
    <row r="86" spans="1:17" s="3" customFormat="1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</row>
    <row r="87" spans="1:17" s="3" customFormat="1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</row>
    <row r="88" spans="1:17" s="3" customFormat="1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</row>
    <row r="89" spans="1:17" s="3" customFormat="1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</row>
    <row r="90" spans="1:17" s="3" customFormat="1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</row>
    <row r="91" spans="1:17" s="3" customFormat="1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</row>
    <row r="92" spans="1:17" s="3" customFormat="1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</row>
    <row r="93" spans="1:17" s="3" customFormat="1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</row>
    <row r="94" spans="1:17" s="3" customFormat="1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</row>
    <row r="95" spans="1:17" s="3" customFormat="1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</row>
    <row r="96" spans="1:17" s="3" customFormat="1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</row>
    <row r="97" spans="1:17" s="3" customFormat="1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</row>
    <row r="98" spans="1:17" s="3" customFormat="1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</row>
    <row r="99" spans="1:17" s="3" customFormat="1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</row>
    <row r="100" spans="1:17" s="3" customFormat="1">
      <c r="A100" s="1"/>
      <c r="B100" s="1"/>
      <c r="C100" s="1"/>
      <c r="D100" s="1"/>
      <c r="E100" s="1"/>
      <c r="F100" s="1"/>
      <c r="G100" s="1"/>
      <c r="H100" s="1"/>
      <c r="I100" s="2"/>
      <c r="J100" s="2"/>
      <c r="K100" s="2"/>
      <c r="L100" s="2"/>
      <c r="M100" s="2"/>
      <c r="N100" s="2"/>
      <c r="O100" s="2"/>
      <c r="P100" s="2"/>
      <c r="Q100" s="2"/>
    </row>
    <row r="101" spans="1:17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</row>
    <row r="102" spans="1:17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</row>
    <row r="103" spans="1:17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</row>
    <row r="104" spans="1:17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</row>
    <row r="105" spans="1:17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</row>
    <row r="106" spans="1:17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</row>
    <row r="107" spans="1:17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</row>
    <row r="108" spans="1:17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</row>
    <row r="109" spans="1:17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</row>
    <row r="110" spans="1:17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</row>
    <row r="111" spans="1:17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</row>
    <row r="112" spans="1:17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</row>
    <row r="113" spans="1:17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</row>
    <row r="114" spans="1:17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</row>
    <row r="115" spans="1:17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</row>
    <row r="116" spans="1:17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</row>
    <row r="117" spans="1:17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</row>
    <row r="118" spans="1:17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</row>
    <row r="119" spans="1:17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</row>
    <row r="120" spans="1:17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</row>
    <row r="121" spans="1:17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</row>
    <row r="122" spans="1:17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</row>
    <row r="123" spans="1:17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</row>
    <row r="124" spans="1:17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</row>
    <row r="125" spans="1:17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</row>
    <row r="126" spans="1:17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</row>
    <row r="127" spans="1:17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</row>
    <row r="128" spans="1:17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</row>
    <row r="129" spans="1:17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</row>
    <row r="130" spans="1:17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</row>
    <row r="131" spans="1:17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</row>
    <row r="132" spans="1:17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</row>
    <row r="133" spans="1:17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</row>
    <row r="134" spans="1:17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</row>
    <row r="135" spans="1:17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</row>
    <row r="136" spans="1:17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</row>
    <row r="137" spans="1:17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</row>
    <row r="138" spans="1:17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</row>
    <row r="139" spans="1:17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</row>
    <row r="140" spans="1:17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</row>
    <row r="141" spans="1:17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</row>
    <row r="142" spans="1:17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</row>
    <row r="143" spans="1:17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</row>
    <row r="144" spans="1:17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</row>
    <row r="145" spans="1:17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</row>
    <row r="146" spans="1:17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</row>
    <row r="147" spans="1:17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</row>
    <row r="148" spans="1:17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</row>
    <row r="149" spans="1:17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</row>
    <row r="150" spans="1:17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</row>
    <row r="151" spans="1:17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</row>
    <row r="152" spans="1:17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</row>
    <row r="153" spans="1:17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</row>
    <row r="154" spans="1:17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</row>
    <row r="155" spans="1:17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</row>
    <row r="156" spans="1:17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</row>
    <row r="157" spans="1:17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</row>
    <row r="158" spans="1:17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</row>
    <row r="159" spans="1:17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</row>
    <row r="160" spans="1:17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</row>
    <row r="161" spans="1:17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</row>
    <row r="162" spans="1:17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</row>
    <row r="163" spans="1:17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</row>
    <row r="164" spans="1:17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</row>
    <row r="165" spans="1:17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</row>
    <row r="166" spans="1:17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</row>
    <row r="167" spans="1:17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</row>
    <row r="168" spans="1:17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</row>
    <row r="169" spans="1:17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</row>
    <row r="170" spans="1:17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</row>
    <row r="171" spans="1:17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</row>
    <row r="172" spans="1:17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</row>
    <row r="173" spans="1:17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</row>
    <row r="174" spans="1:17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</row>
    <row r="175" spans="1:17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</row>
    <row r="176" spans="1:17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</row>
    <row r="177" spans="1:17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</row>
    <row r="178" spans="1:17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</row>
    <row r="179" spans="1:17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</row>
    <row r="180" spans="1:17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</row>
    <row r="181" spans="1:17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</row>
    <row r="182" spans="1:17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</row>
    <row r="183" spans="1:17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</row>
    <row r="184" spans="1:17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</row>
    <row r="185" spans="1:17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</row>
    <row r="186" spans="1:17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</row>
    <row r="187" spans="1:17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</row>
    <row r="188" spans="1:17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</row>
    <row r="189" spans="1:17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</row>
    <row r="190" spans="1:17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</row>
    <row r="191" spans="1:17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</row>
    <row r="192" spans="1:17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</row>
    <row r="193" spans="1:17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</row>
    <row r="194" spans="1:17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</row>
    <row r="195" spans="1:17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</row>
    <row r="196" spans="1:17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</row>
    <row r="197" spans="1:17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</row>
    <row r="198" spans="1:17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</row>
    <row r="199" spans="1:17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</row>
    <row r="200" spans="1:17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</row>
    <row r="201" spans="1:17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</row>
    <row r="202" spans="1:17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</row>
    <row r="203" spans="1:17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</row>
    <row r="204" spans="1:17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</row>
    <row r="205" spans="1:17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</row>
    <row r="206" spans="1:17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</row>
    <row r="207" spans="1:17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</row>
    <row r="208" spans="1:17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</row>
    <row r="209" spans="1:17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</row>
    <row r="210" spans="1:17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</row>
    <row r="211" spans="1:17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</row>
    <row r="212" spans="1:17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</row>
    <row r="213" spans="1:17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</row>
    <row r="214" spans="1:17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</row>
    <row r="215" spans="1:17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</row>
    <row r="216" spans="1:17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</row>
    <row r="217" spans="1:17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</row>
    <row r="218" spans="1:17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</row>
    <row r="219" spans="1:17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</row>
    <row r="220" spans="1:17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</row>
    <row r="221" spans="1:17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</row>
    <row r="222" spans="1:17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</row>
    <row r="223" spans="1:17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</row>
    <row r="224" spans="1:17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</row>
    <row r="225" spans="1:17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</row>
    <row r="226" spans="1:17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</row>
    <row r="227" spans="1:17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</row>
    <row r="228" spans="1:17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</row>
    <row r="229" spans="1:17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</row>
    <row r="230" spans="1:17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</row>
    <row r="231" spans="1:17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</row>
    <row r="232" spans="1:17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</row>
    <row r="233" spans="1:17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</row>
    <row r="234" spans="1:17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</row>
    <row r="235" spans="1:17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</row>
    <row r="236" spans="1:17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</row>
    <row r="237" spans="1:17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</row>
    <row r="238" spans="1:17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</row>
    <row r="239" spans="1:17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</row>
    <row r="240" spans="1:17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</row>
    <row r="241" spans="1:17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</row>
    <row r="242" spans="1:17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</row>
    <row r="243" spans="1:17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</row>
    <row r="244" spans="1:17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</row>
    <row r="245" spans="1:17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</row>
    <row r="246" spans="1:17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</row>
    <row r="247" spans="1:17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</row>
    <row r="248" spans="1:17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</row>
    <row r="249" spans="1:17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</row>
    <row r="250" spans="1:17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</row>
    <row r="251" spans="1:17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</row>
    <row r="252" spans="1:17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</row>
    <row r="253" spans="1:17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</row>
    <row r="254" spans="1:17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</row>
    <row r="255" spans="1:17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</row>
    <row r="256" spans="1:17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</row>
    <row r="257" spans="1:17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</row>
    <row r="258" spans="1:17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</row>
    <row r="259" spans="1:17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</row>
    <row r="260" spans="1:17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</row>
    <row r="261" spans="1:17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</row>
    <row r="262" spans="1:17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</row>
    <row r="263" spans="1:17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</row>
    <row r="264" spans="1:17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</row>
    <row r="265" spans="1:17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</row>
    <row r="266" spans="1:17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</row>
    <row r="267" spans="1:17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</row>
    <row r="268" spans="1:17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</row>
    <row r="269" spans="1:17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</row>
    <row r="270" spans="1:17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</row>
    <row r="271" spans="1:17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</row>
    <row r="272" spans="1:17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</row>
    <row r="273" spans="1:17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</row>
    <row r="274" spans="1:17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</row>
    <row r="275" spans="1:17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</row>
    <row r="276" spans="1:17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</row>
    <row r="277" spans="1:17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</row>
    <row r="278" spans="1:17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</row>
    <row r="279" spans="1:17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</row>
    <row r="280" spans="1:17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</row>
    <row r="281" spans="1:17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</row>
    <row r="282" spans="1:17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</row>
    <row r="283" spans="1:17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</row>
    <row r="284" spans="1:17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</row>
    <row r="285" spans="1:17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</row>
    <row r="286" spans="1:17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</row>
    <row r="287" spans="1:17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</row>
    <row r="288" spans="1:17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</row>
    <row r="289" spans="1:17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</row>
    <row r="290" spans="1:17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</row>
    <row r="291" spans="1:17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</row>
    <row r="292" spans="1:17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</row>
    <row r="293" spans="1:17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</row>
    <row r="294" spans="1:17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</row>
    <row r="295" spans="1:17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</row>
    <row r="296" spans="1:17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</row>
    <row r="297" spans="1:17">
      <c r="I297" s="1"/>
      <c r="J297" s="1"/>
      <c r="K297" s="1"/>
      <c r="L297" s="1"/>
      <c r="M297" s="1"/>
      <c r="N297" s="1"/>
      <c r="O297" s="1"/>
      <c r="P297" s="1"/>
      <c r="Q297" s="1"/>
    </row>
  </sheetData>
  <mergeCells count="43">
    <mergeCell ref="B60:C60"/>
    <mergeCell ref="A62:F62"/>
    <mergeCell ref="B59:C59"/>
    <mergeCell ref="F64:G64"/>
    <mergeCell ref="B55:C55"/>
    <mergeCell ref="A63:F63"/>
    <mergeCell ref="B56:C56"/>
    <mergeCell ref="B57:C57"/>
    <mergeCell ref="B58:C58"/>
    <mergeCell ref="B45:C45"/>
    <mergeCell ref="B46:C46"/>
    <mergeCell ref="B47:C47"/>
    <mergeCell ref="B48:C48"/>
    <mergeCell ref="B49:C49"/>
    <mergeCell ref="B50:C50"/>
    <mergeCell ref="B51:C51"/>
    <mergeCell ref="B52:C52"/>
    <mergeCell ref="B53:C53"/>
    <mergeCell ref="B54:C54"/>
    <mergeCell ref="B44:C44"/>
    <mergeCell ref="B33:C33"/>
    <mergeCell ref="B34:C34"/>
    <mergeCell ref="B35:C35"/>
    <mergeCell ref="B36:C36"/>
    <mergeCell ref="B37:C37"/>
    <mergeCell ref="B38:C38"/>
    <mergeCell ref="B39:C39"/>
    <mergeCell ref="B40:C40"/>
    <mergeCell ref="B41:C41"/>
    <mergeCell ref="B42:C42"/>
    <mergeCell ref="B43:C43"/>
    <mergeCell ref="A2:D2"/>
    <mergeCell ref="E2:I2"/>
    <mergeCell ref="B32:C32"/>
    <mergeCell ref="A3:C3"/>
    <mergeCell ref="E3:H3"/>
    <mergeCell ref="A4:C4"/>
    <mergeCell ref="E4:H4"/>
    <mergeCell ref="A6:H6"/>
    <mergeCell ref="A8:H8"/>
    <mergeCell ref="A10:H10"/>
    <mergeCell ref="A30:H30"/>
    <mergeCell ref="B31:C31"/>
  </mergeCells>
  <pageMargins left="0.7" right="0.7" top="0.75" bottom="0.75" header="0.3" footer="0.3"/>
  <pageSetup paperSize="9" fitToHeight="2" orientation="portrait" useFirstPageNumber="1" r:id="rId1"/>
  <headerFooter>
    <oddHeader>&amp;R&amp;7Дата составления:01.09.16, страница &amp;P</oddHeader>
    <oddFooter>&amp;C&amp;7Предложение действительно в течении 5 рабочих дней с даты составления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B2:J25"/>
  <sheetViews>
    <sheetView tabSelected="1" view="pageBreakPreview" zoomScaleNormal="100" zoomScaleSheetLayoutView="100" workbookViewId="0">
      <selection activeCell="F9" sqref="F9"/>
    </sheetView>
  </sheetViews>
  <sheetFormatPr defaultRowHeight="15"/>
  <cols>
    <col min="1" max="1" width="2.7109375" customWidth="1"/>
    <col min="2" max="2" width="9.140625" style="24"/>
    <col min="3" max="3" width="71.28515625" customWidth="1"/>
    <col min="4" max="4" width="7.42578125" customWidth="1"/>
    <col min="5" max="5" width="8.85546875" customWidth="1"/>
    <col min="6" max="6" width="10.7109375" customWidth="1"/>
    <col min="7" max="10" width="12.28515625" style="24" customWidth="1"/>
  </cols>
  <sheetData>
    <row r="2" spans="2:10">
      <c r="B2" s="49" t="s">
        <v>137</v>
      </c>
      <c r="C2" s="49"/>
      <c r="D2" s="49"/>
      <c r="E2" s="49"/>
      <c r="F2" s="49"/>
      <c r="G2" s="49"/>
      <c r="H2" s="49"/>
      <c r="I2" s="49"/>
      <c r="J2" s="49"/>
    </row>
    <row r="3" spans="2:10">
      <c r="B3" s="27"/>
      <c r="C3" s="28"/>
      <c r="D3" s="28"/>
      <c r="E3" s="28"/>
      <c r="F3" s="28"/>
      <c r="G3" s="27"/>
      <c r="H3" s="27"/>
      <c r="I3" s="27"/>
      <c r="J3" s="27"/>
    </row>
    <row r="4" spans="2:10">
      <c r="B4" s="52" t="s">
        <v>2</v>
      </c>
      <c r="C4" s="50" t="s">
        <v>132</v>
      </c>
      <c r="D4" s="52" t="s">
        <v>4</v>
      </c>
      <c r="E4" s="54" t="s">
        <v>133</v>
      </c>
      <c r="F4" s="54" t="s">
        <v>134</v>
      </c>
      <c r="G4" s="63" t="s">
        <v>136</v>
      </c>
      <c r="H4" s="64"/>
      <c r="I4" s="64"/>
      <c r="J4" s="65"/>
    </row>
    <row r="5" spans="2:10" ht="43.5" customHeight="1">
      <c r="B5" s="53"/>
      <c r="C5" s="51"/>
      <c r="D5" s="53"/>
      <c r="E5" s="55"/>
      <c r="F5" s="55"/>
      <c r="G5" s="26" t="s">
        <v>113</v>
      </c>
      <c r="H5" s="26" t="s">
        <v>114</v>
      </c>
      <c r="I5" s="26" t="s">
        <v>115</v>
      </c>
      <c r="J5" s="26" t="s">
        <v>116</v>
      </c>
    </row>
    <row r="6" spans="2:10">
      <c r="B6" s="26">
        <v>1</v>
      </c>
      <c r="C6" s="23"/>
      <c r="D6" s="23"/>
      <c r="E6" s="23"/>
      <c r="F6" s="23"/>
      <c r="G6" s="26"/>
      <c r="H6" s="26"/>
      <c r="I6" s="26"/>
      <c r="J6" s="26"/>
    </row>
    <row r="7" spans="2:10">
      <c r="B7" s="26">
        <v>2</v>
      </c>
      <c r="C7" s="23"/>
      <c r="D7" s="23"/>
      <c r="E7" s="23"/>
      <c r="F7" s="23"/>
      <c r="G7" s="26"/>
      <c r="H7" s="26"/>
      <c r="I7" s="26"/>
      <c r="J7" s="26"/>
    </row>
    <row r="8" spans="2:10">
      <c r="B8" s="26">
        <v>3</v>
      </c>
      <c r="C8" s="23"/>
      <c r="D8" s="23"/>
      <c r="E8" s="23"/>
      <c r="F8" s="23"/>
      <c r="G8" s="26"/>
      <c r="H8" s="26"/>
      <c r="I8" s="26"/>
      <c r="J8" s="26"/>
    </row>
    <row r="9" spans="2:10">
      <c r="B9" s="26">
        <v>4</v>
      </c>
      <c r="C9" s="23"/>
      <c r="D9" s="23"/>
      <c r="E9" s="23"/>
      <c r="F9" s="23"/>
      <c r="G9" s="26"/>
      <c r="H9" s="26"/>
      <c r="I9" s="26"/>
      <c r="J9" s="26"/>
    </row>
    <row r="10" spans="2:10">
      <c r="B10" s="26">
        <v>5</v>
      </c>
      <c r="C10" s="25"/>
      <c r="D10" s="25"/>
      <c r="E10" s="25"/>
      <c r="F10" s="25"/>
      <c r="G10" s="26"/>
      <c r="H10" s="26"/>
      <c r="I10" s="26"/>
      <c r="J10" s="26"/>
    </row>
    <row r="11" spans="2:10">
      <c r="B11" s="26">
        <v>6</v>
      </c>
      <c r="C11" s="25"/>
      <c r="D11" s="25"/>
      <c r="E11" s="25"/>
      <c r="F11" s="25"/>
      <c r="G11" s="26"/>
      <c r="H11" s="26"/>
      <c r="I11" s="26"/>
      <c r="J11" s="26"/>
    </row>
    <row r="12" spans="2:10">
      <c r="B12" s="26"/>
      <c r="C12" s="25"/>
      <c r="D12" s="25"/>
      <c r="E12" s="25"/>
      <c r="F12" s="25"/>
      <c r="G12" s="26"/>
      <c r="H12" s="26"/>
      <c r="I12" s="26"/>
      <c r="J12" s="26"/>
    </row>
    <row r="13" spans="2:10">
      <c r="B13" s="59" t="s">
        <v>135</v>
      </c>
      <c r="C13" s="60"/>
      <c r="D13" s="60"/>
      <c r="E13" s="60"/>
      <c r="F13" s="61"/>
      <c r="G13" s="26"/>
      <c r="H13" s="26"/>
      <c r="I13" s="26"/>
      <c r="J13" s="26"/>
    </row>
    <row r="14" spans="2:10">
      <c r="B14" s="27"/>
      <c r="C14" s="28"/>
      <c r="D14" s="28"/>
      <c r="E14" s="28"/>
      <c r="F14" s="28"/>
      <c r="G14" s="27"/>
      <c r="H14" s="27"/>
      <c r="I14" s="27"/>
      <c r="J14" s="27"/>
    </row>
    <row r="15" spans="2:10">
      <c r="B15" s="26">
        <v>1</v>
      </c>
      <c r="C15" s="66" t="s">
        <v>131</v>
      </c>
      <c r="D15" s="67"/>
      <c r="E15" s="67"/>
      <c r="F15" s="68"/>
      <c r="G15" s="26"/>
      <c r="H15" s="26"/>
      <c r="I15" s="26"/>
      <c r="J15" s="26"/>
    </row>
    <row r="16" spans="2:10">
      <c r="B16" s="26">
        <v>2</v>
      </c>
      <c r="C16" s="66" t="s">
        <v>129</v>
      </c>
      <c r="D16" s="67"/>
      <c r="E16" s="67"/>
      <c r="F16" s="68"/>
      <c r="G16" s="26"/>
      <c r="H16" s="26"/>
      <c r="I16" s="26"/>
      <c r="J16" s="26"/>
    </row>
    <row r="17" spans="2:10">
      <c r="B17" s="26">
        <v>3</v>
      </c>
      <c r="C17" s="56" t="s">
        <v>130</v>
      </c>
      <c r="D17" s="57"/>
      <c r="E17" s="57"/>
      <c r="F17" s="58"/>
      <c r="G17" s="26"/>
      <c r="H17" s="26"/>
      <c r="I17" s="26"/>
      <c r="J17" s="26"/>
    </row>
    <row r="18" spans="2:10">
      <c r="B18" s="26">
        <v>4</v>
      </c>
      <c r="C18" s="56" t="s">
        <v>140</v>
      </c>
      <c r="D18" s="57"/>
      <c r="E18" s="57"/>
      <c r="F18" s="58"/>
      <c r="G18" s="26"/>
      <c r="H18" s="26"/>
      <c r="I18" s="26"/>
      <c r="J18" s="26"/>
    </row>
    <row r="20" spans="2:10">
      <c r="B20" s="62" t="s">
        <v>138</v>
      </c>
      <c r="C20" s="62"/>
      <c r="D20" s="62"/>
      <c r="E20" s="62"/>
      <c r="F20" s="62"/>
      <c r="G20" s="26">
        <f>G13+G17+G18</f>
        <v>0</v>
      </c>
      <c r="H20" s="26">
        <f t="shared" ref="H20:J20" si="0">H13+H17+H18</f>
        <v>0</v>
      </c>
      <c r="I20" s="26">
        <f t="shared" si="0"/>
        <v>0</v>
      </c>
      <c r="J20" s="26">
        <f t="shared" si="0"/>
        <v>0</v>
      </c>
    </row>
    <row r="21" spans="2:10">
      <c r="B21" s="30"/>
      <c r="C21" s="30"/>
      <c r="D21" s="30"/>
      <c r="E21" s="30"/>
      <c r="F21" s="30"/>
      <c r="G21" s="27"/>
      <c r="H21" s="27"/>
      <c r="I21" s="27"/>
      <c r="J21" s="27"/>
    </row>
    <row r="22" spans="2:10">
      <c r="B22" s="30"/>
      <c r="C22" s="30"/>
      <c r="D22" s="30"/>
      <c r="E22" s="30"/>
      <c r="F22" s="30"/>
      <c r="G22" s="27"/>
      <c r="H22" s="27"/>
      <c r="I22" s="27"/>
      <c r="J22" s="27"/>
    </row>
    <row r="23" spans="2:10">
      <c r="B23" s="30"/>
      <c r="C23" s="30"/>
      <c r="D23" s="30"/>
      <c r="E23" s="30"/>
      <c r="F23" s="30"/>
      <c r="G23" s="27"/>
      <c r="H23" s="27"/>
      <c r="I23" s="27"/>
      <c r="J23" s="27"/>
    </row>
    <row r="25" spans="2:10">
      <c r="B25" s="49" t="s">
        <v>139</v>
      </c>
      <c r="C25" s="49"/>
      <c r="D25" s="49"/>
      <c r="E25" s="49"/>
      <c r="F25" s="49"/>
      <c r="G25" s="49"/>
      <c r="H25" s="49"/>
      <c r="I25" s="49"/>
      <c r="J25" s="49"/>
    </row>
  </sheetData>
  <mergeCells count="14">
    <mergeCell ref="B2:J2"/>
    <mergeCell ref="B25:J25"/>
    <mergeCell ref="C4:C5"/>
    <mergeCell ref="B4:B5"/>
    <mergeCell ref="D4:D5"/>
    <mergeCell ref="E4:E5"/>
    <mergeCell ref="F4:F5"/>
    <mergeCell ref="C17:F17"/>
    <mergeCell ref="C18:F18"/>
    <mergeCell ref="B13:F13"/>
    <mergeCell ref="B20:F20"/>
    <mergeCell ref="G4:J4"/>
    <mergeCell ref="C15:F15"/>
    <mergeCell ref="C16:F16"/>
  </mergeCells>
  <pageMargins left="0.7" right="0.7" top="0.75" bottom="0.75" header="0.3" footer="0.3"/>
  <pageSetup paperSize="9" scale="54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3:I38"/>
  <sheetViews>
    <sheetView view="pageBreakPreview" zoomScale="60" zoomScaleNormal="100" workbookViewId="0">
      <selection activeCell="G45" sqref="G45"/>
    </sheetView>
  </sheetViews>
  <sheetFormatPr defaultRowHeight="15"/>
  <cols>
    <col min="5" max="5" width="48" customWidth="1"/>
    <col min="6" max="9" width="10.7109375" customWidth="1"/>
  </cols>
  <sheetData>
    <row r="3" spans="1:9">
      <c r="A3" s="26"/>
      <c r="B3" s="70" t="s">
        <v>127</v>
      </c>
      <c r="C3" s="70"/>
      <c r="D3" s="70"/>
      <c r="E3" s="70"/>
      <c r="F3" s="70"/>
      <c r="G3" s="70"/>
      <c r="H3" s="70"/>
      <c r="I3" s="70"/>
    </row>
    <row r="4" spans="1:9">
      <c r="A4" s="26" t="s">
        <v>119</v>
      </c>
      <c r="B4" s="63" t="s">
        <v>128</v>
      </c>
      <c r="C4" s="64"/>
      <c r="D4" s="64"/>
      <c r="E4" s="65"/>
      <c r="F4" s="26" t="s">
        <v>113</v>
      </c>
      <c r="G4" s="26" t="s">
        <v>114</v>
      </c>
      <c r="H4" s="26" t="s">
        <v>115</v>
      </c>
      <c r="I4" s="26" t="s">
        <v>116</v>
      </c>
    </row>
    <row r="5" spans="1:9">
      <c r="A5" s="63" t="s">
        <v>117</v>
      </c>
      <c r="B5" s="64"/>
      <c r="C5" s="64"/>
      <c r="D5" s="64"/>
      <c r="E5" s="64"/>
      <c r="F5" s="64"/>
      <c r="G5" s="64"/>
      <c r="H5" s="64"/>
      <c r="I5" s="65"/>
    </row>
    <row r="6" spans="1:9">
      <c r="A6" s="26">
        <v>1</v>
      </c>
      <c r="B6" s="59" t="s">
        <v>80</v>
      </c>
      <c r="C6" s="60"/>
      <c r="D6" s="60"/>
      <c r="E6" s="61"/>
      <c r="F6" s="26" t="s">
        <v>81</v>
      </c>
      <c r="G6" s="26"/>
      <c r="H6" s="26" t="s">
        <v>81</v>
      </c>
      <c r="I6" s="26"/>
    </row>
    <row r="7" spans="1:9">
      <c r="A7" s="26">
        <v>2</v>
      </c>
      <c r="B7" s="59" t="s">
        <v>82</v>
      </c>
      <c r="C7" s="60"/>
      <c r="D7" s="60"/>
      <c r="E7" s="61"/>
      <c r="F7" s="26" t="s">
        <v>120</v>
      </c>
      <c r="G7" s="26" t="s">
        <v>120</v>
      </c>
      <c r="H7" s="26" t="s">
        <v>120</v>
      </c>
      <c r="I7" s="26" t="s">
        <v>120</v>
      </c>
    </row>
    <row r="8" spans="1:9">
      <c r="A8" s="26">
        <v>3</v>
      </c>
      <c r="B8" s="59" t="s">
        <v>83</v>
      </c>
      <c r="C8" s="60"/>
      <c r="D8" s="60"/>
      <c r="E8" s="61"/>
      <c r="F8" s="26" t="s">
        <v>121</v>
      </c>
      <c r="G8" s="26"/>
      <c r="H8" s="26"/>
      <c r="I8" s="26"/>
    </row>
    <row r="9" spans="1:9">
      <c r="A9" s="26">
        <v>4</v>
      </c>
      <c r="B9" s="59" t="s">
        <v>85</v>
      </c>
      <c r="C9" s="60"/>
      <c r="D9" s="60"/>
      <c r="E9" s="61"/>
      <c r="F9" s="26"/>
      <c r="G9" s="26"/>
      <c r="H9" s="26" t="s">
        <v>122</v>
      </c>
      <c r="I9" s="26"/>
    </row>
    <row r="10" spans="1:9">
      <c r="A10" s="26">
        <v>5</v>
      </c>
      <c r="B10" s="59" t="s">
        <v>84</v>
      </c>
      <c r="C10" s="60"/>
      <c r="D10" s="60"/>
      <c r="E10" s="61"/>
      <c r="F10" s="29" t="s">
        <v>123</v>
      </c>
      <c r="G10" s="29" t="s">
        <v>123</v>
      </c>
      <c r="H10" s="29" t="s">
        <v>123</v>
      </c>
      <c r="I10" s="29" t="s">
        <v>123</v>
      </c>
    </row>
    <row r="11" spans="1:9">
      <c r="A11" s="26">
        <v>6</v>
      </c>
      <c r="B11" s="59" t="s">
        <v>86</v>
      </c>
      <c r="C11" s="60"/>
      <c r="D11" s="60"/>
      <c r="E11" s="61"/>
      <c r="F11" s="29" t="s">
        <v>123</v>
      </c>
      <c r="G11" s="29" t="s">
        <v>123</v>
      </c>
      <c r="H11" s="29" t="s">
        <v>123</v>
      </c>
      <c r="I11" s="29" t="s">
        <v>123</v>
      </c>
    </row>
    <row r="12" spans="1:9">
      <c r="A12" s="69">
        <v>7</v>
      </c>
      <c r="B12" s="59" t="s">
        <v>87</v>
      </c>
      <c r="C12" s="60"/>
      <c r="D12" s="60"/>
      <c r="E12" s="61"/>
      <c r="F12" s="29" t="s">
        <v>122</v>
      </c>
      <c r="G12" s="29"/>
      <c r="H12" s="29" t="s">
        <v>123</v>
      </c>
      <c r="I12" s="29"/>
    </row>
    <row r="13" spans="1:9">
      <c r="A13" s="69"/>
      <c r="B13" s="59" t="s">
        <v>88</v>
      </c>
      <c r="C13" s="60"/>
      <c r="D13" s="60"/>
      <c r="E13" s="61"/>
      <c r="F13" s="26" t="s">
        <v>124</v>
      </c>
      <c r="G13" s="26"/>
      <c r="H13" s="26" t="s">
        <v>124</v>
      </c>
      <c r="I13" s="26"/>
    </row>
    <row r="14" spans="1:9">
      <c r="A14" s="26">
        <v>8</v>
      </c>
      <c r="B14" s="59" t="s">
        <v>89</v>
      </c>
      <c r="C14" s="60"/>
      <c r="D14" s="60"/>
      <c r="E14" s="61"/>
      <c r="F14" s="26" t="s">
        <v>122</v>
      </c>
      <c r="G14" s="26" t="s">
        <v>122</v>
      </c>
      <c r="H14" s="26" t="s">
        <v>122</v>
      </c>
      <c r="I14" s="26" t="s">
        <v>122</v>
      </c>
    </row>
    <row r="15" spans="1:9">
      <c r="A15" s="26">
        <v>9</v>
      </c>
      <c r="B15" s="59" t="s">
        <v>90</v>
      </c>
      <c r="C15" s="60"/>
      <c r="D15" s="60"/>
      <c r="E15" s="61"/>
      <c r="F15" s="26" t="s">
        <v>125</v>
      </c>
      <c r="G15" s="26" t="s">
        <v>125</v>
      </c>
      <c r="H15" s="26" t="s">
        <v>125</v>
      </c>
      <c r="I15" s="26" t="s">
        <v>125</v>
      </c>
    </row>
    <row r="16" spans="1:9">
      <c r="A16" s="26">
        <v>10</v>
      </c>
      <c r="B16" s="59" t="s">
        <v>91</v>
      </c>
      <c r="C16" s="60"/>
      <c r="D16" s="60"/>
      <c r="E16" s="61"/>
      <c r="F16" s="26" t="s">
        <v>125</v>
      </c>
      <c r="G16" s="26" t="s">
        <v>125</v>
      </c>
      <c r="H16" s="26" t="s">
        <v>125</v>
      </c>
      <c r="I16" s="26" t="s">
        <v>125</v>
      </c>
    </row>
    <row r="17" spans="1:9">
      <c r="A17" s="26">
        <v>11</v>
      </c>
      <c r="B17" s="59" t="s">
        <v>92</v>
      </c>
      <c r="C17" s="60"/>
      <c r="D17" s="60"/>
      <c r="E17" s="61"/>
      <c r="F17" s="26" t="s">
        <v>120</v>
      </c>
      <c r="G17" s="26" t="s">
        <v>120</v>
      </c>
      <c r="H17" s="26" t="s">
        <v>120</v>
      </c>
      <c r="I17" s="26" t="s">
        <v>120</v>
      </c>
    </row>
    <row r="18" spans="1:9">
      <c r="A18" s="26">
        <v>12</v>
      </c>
      <c r="B18" s="59" t="s">
        <v>93</v>
      </c>
      <c r="C18" s="60"/>
      <c r="D18" s="60"/>
      <c r="E18" s="61"/>
      <c r="F18" s="26" t="s">
        <v>120</v>
      </c>
      <c r="G18" s="26" t="s">
        <v>120</v>
      </c>
      <c r="H18" s="26" t="s">
        <v>120</v>
      </c>
      <c r="I18" s="26" t="s">
        <v>120</v>
      </c>
    </row>
    <row r="19" spans="1:9">
      <c r="A19" s="63" t="s">
        <v>118</v>
      </c>
      <c r="B19" s="64"/>
      <c r="C19" s="64"/>
      <c r="D19" s="64"/>
      <c r="E19" s="64"/>
      <c r="F19" s="64"/>
      <c r="G19" s="64"/>
      <c r="H19" s="64"/>
      <c r="I19" s="65"/>
    </row>
    <row r="20" spans="1:9">
      <c r="A20" s="26">
        <v>13</v>
      </c>
      <c r="B20" s="59" t="s">
        <v>94</v>
      </c>
      <c r="C20" s="60"/>
      <c r="D20" s="60"/>
      <c r="E20" s="61"/>
      <c r="F20" s="26" t="s">
        <v>120</v>
      </c>
      <c r="G20" s="26"/>
      <c r="H20" s="26" t="s">
        <v>120</v>
      </c>
      <c r="I20" s="26"/>
    </row>
    <row r="21" spans="1:9">
      <c r="A21" s="26">
        <v>14</v>
      </c>
      <c r="B21" s="59" t="s">
        <v>95</v>
      </c>
      <c r="C21" s="60"/>
      <c r="D21" s="60"/>
      <c r="E21" s="61"/>
      <c r="F21" s="26" t="s">
        <v>120</v>
      </c>
      <c r="G21" s="26"/>
      <c r="H21" s="26" t="s">
        <v>120</v>
      </c>
      <c r="I21" s="26"/>
    </row>
    <row r="22" spans="1:9">
      <c r="A22" s="26">
        <v>15</v>
      </c>
      <c r="B22" s="59" t="s">
        <v>96</v>
      </c>
      <c r="C22" s="60"/>
      <c r="D22" s="60"/>
      <c r="E22" s="61"/>
      <c r="F22" s="26" t="s">
        <v>120</v>
      </c>
      <c r="G22" s="26"/>
      <c r="H22" s="26" t="s">
        <v>120</v>
      </c>
      <c r="I22" s="26"/>
    </row>
    <row r="23" spans="1:9">
      <c r="A23" s="26">
        <v>16</v>
      </c>
      <c r="B23" s="59" t="s">
        <v>97</v>
      </c>
      <c r="C23" s="60"/>
      <c r="D23" s="60"/>
      <c r="E23" s="61"/>
      <c r="F23" s="26"/>
      <c r="G23" s="26"/>
      <c r="H23" s="26" t="s">
        <v>120</v>
      </c>
      <c r="I23" s="26"/>
    </row>
    <row r="24" spans="1:9">
      <c r="A24" s="26">
        <v>17</v>
      </c>
      <c r="B24" s="59" t="s">
        <v>98</v>
      </c>
      <c r="C24" s="60"/>
      <c r="D24" s="60"/>
      <c r="E24" s="61"/>
      <c r="F24" s="26" t="s">
        <v>120</v>
      </c>
      <c r="G24" s="26"/>
      <c r="H24" s="26" t="s">
        <v>120</v>
      </c>
      <c r="I24" s="26"/>
    </row>
    <row r="25" spans="1:9">
      <c r="A25" s="26">
        <v>18</v>
      </c>
      <c r="B25" s="59" t="s">
        <v>99</v>
      </c>
      <c r="C25" s="60"/>
      <c r="D25" s="60"/>
      <c r="E25" s="61"/>
      <c r="F25" s="26" t="s">
        <v>120</v>
      </c>
      <c r="G25" s="26" t="s">
        <v>120</v>
      </c>
      <c r="H25" s="26" t="s">
        <v>120</v>
      </c>
      <c r="I25" s="26" t="s">
        <v>120</v>
      </c>
    </row>
    <row r="26" spans="1:9">
      <c r="A26" s="26">
        <v>19</v>
      </c>
      <c r="B26" s="59" t="s">
        <v>100</v>
      </c>
      <c r="C26" s="60"/>
      <c r="D26" s="60"/>
      <c r="E26" s="61"/>
      <c r="F26" s="26" t="s">
        <v>120</v>
      </c>
      <c r="G26" s="26"/>
      <c r="H26" s="26" t="s">
        <v>120</v>
      </c>
      <c r="I26" s="26"/>
    </row>
    <row r="27" spans="1:9">
      <c r="A27" s="26">
        <v>20</v>
      </c>
      <c r="B27" s="59" t="s">
        <v>101</v>
      </c>
      <c r="C27" s="60"/>
      <c r="D27" s="60"/>
      <c r="E27" s="61"/>
      <c r="F27" s="26" t="s">
        <v>120</v>
      </c>
      <c r="G27" s="26"/>
      <c r="H27" s="26" t="s">
        <v>120</v>
      </c>
      <c r="I27" s="26"/>
    </row>
    <row r="28" spans="1:9">
      <c r="A28" s="26">
        <v>21</v>
      </c>
      <c r="B28" s="59" t="s">
        <v>102</v>
      </c>
      <c r="C28" s="60"/>
      <c r="D28" s="60"/>
      <c r="E28" s="61"/>
      <c r="F28" s="26" t="s">
        <v>120</v>
      </c>
      <c r="G28" s="26"/>
      <c r="H28" s="26" t="s">
        <v>120</v>
      </c>
      <c r="I28" s="26"/>
    </row>
    <row r="29" spans="1:9">
      <c r="A29" s="26">
        <v>22</v>
      </c>
      <c r="B29" s="59" t="s">
        <v>103</v>
      </c>
      <c r="C29" s="60"/>
      <c r="D29" s="60"/>
      <c r="E29" s="61"/>
      <c r="F29" s="26" t="s">
        <v>120</v>
      </c>
      <c r="G29" s="26"/>
      <c r="H29" s="26" t="s">
        <v>120</v>
      </c>
      <c r="I29" s="26"/>
    </row>
    <row r="30" spans="1:9">
      <c r="A30" s="26">
        <v>23</v>
      </c>
      <c r="B30" s="59" t="s">
        <v>104</v>
      </c>
      <c r="C30" s="60"/>
      <c r="D30" s="60"/>
      <c r="E30" s="61"/>
      <c r="F30" s="26" t="s">
        <v>120</v>
      </c>
      <c r="G30" s="26" t="s">
        <v>126</v>
      </c>
      <c r="H30" s="26" t="s">
        <v>126</v>
      </c>
      <c r="I30" s="26" t="s">
        <v>120</v>
      </c>
    </row>
    <row r="31" spans="1:9">
      <c r="A31" s="26">
        <v>24</v>
      </c>
      <c r="B31" s="59" t="s">
        <v>105</v>
      </c>
      <c r="C31" s="60"/>
      <c r="D31" s="60"/>
      <c r="E31" s="61"/>
      <c r="F31" s="26"/>
      <c r="G31" s="26"/>
      <c r="H31" s="26" t="s">
        <v>126</v>
      </c>
      <c r="I31" s="26"/>
    </row>
    <row r="32" spans="1:9">
      <c r="A32" s="26">
        <v>25</v>
      </c>
      <c r="B32" s="59" t="s">
        <v>106</v>
      </c>
      <c r="C32" s="60"/>
      <c r="D32" s="60"/>
      <c r="E32" s="61"/>
      <c r="F32" s="26"/>
      <c r="G32" s="26"/>
      <c r="H32" s="26" t="s">
        <v>126</v>
      </c>
      <c r="I32" s="26"/>
    </row>
    <row r="33" spans="1:9">
      <c r="A33" s="26">
        <v>26</v>
      </c>
      <c r="B33" s="59" t="s">
        <v>107</v>
      </c>
      <c r="C33" s="60"/>
      <c r="D33" s="60"/>
      <c r="E33" s="61"/>
      <c r="F33" s="26"/>
      <c r="G33" s="26"/>
      <c r="H33" s="26" t="s">
        <v>126</v>
      </c>
      <c r="I33" s="26"/>
    </row>
    <row r="34" spans="1:9">
      <c r="A34" s="26">
        <v>27</v>
      </c>
      <c r="B34" s="59" t="s">
        <v>108</v>
      </c>
      <c r="C34" s="60"/>
      <c r="D34" s="60"/>
      <c r="E34" s="61"/>
      <c r="F34" s="26" t="s">
        <v>126</v>
      </c>
      <c r="G34" s="26" t="s">
        <v>126</v>
      </c>
      <c r="H34" s="26" t="s">
        <v>126</v>
      </c>
      <c r="I34" s="26" t="s">
        <v>126</v>
      </c>
    </row>
    <row r="35" spans="1:9">
      <c r="A35" s="26">
        <v>28</v>
      </c>
      <c r="B35" s="59" t="s">
        <v>109</v>
      </c>
      <c r="C35" s="60"/>
      <c r="D35" s="60"/>
      <c r="E35" s="61"/>
      <c r="F35" s="26" t="s">
        <v>126</v>
      </c>
      <c r="G35" s="26" t="s">
        <v>126</v>
      </c>
      <c r="H35" s="26" t="s">
        <v>126</v>
      </c>
      <c r="I35" s="26" t="s">
        <v>126</v>
      </c>
    </row>
    <row r="36" spans="1:9">
      <c r="A36" s="26">
        <v>29</v>
      </c>
      <c r="B36" s="59" t="s">
        <v>110</v>
      </c>
      <c r="C36" s="60"/>
      <c r="D36" s="60"/>
      <c r="E36" s="61"/>
      <c r="F36" s="26" t="s">
        <v>126</v>
      </c>
      <c r="G36" s="26" t="s">
        <v>126</v>
      </c>
      <c r="H36" s="26" t="s">
        <v>126</v>
      </c>
      <c r="I36" s="26" t="s">
        <v>126</v>
      </c>
    </row>
    <row r="37" spans="1:9">
      <c r="A37" s="26">
        <v>30</v>
      </c>
      <c r="B37" s="59" t="s">
        <v>111</v>
      </c>
      <c r="C37" s="60"/>
      <c r="D37" s="60"/>
      <c r="E37" s="61"/>
      <c r="F37" s="26"/>
      <c r="G37" s="26"/>
      <c r="H37" s="26" t="s">
        <v>126</v>
      </c>
      <c r="I37" s="26"/>
    </row>
    <row r="38" spans="1:9">
      <c r="A38" s="26">
        <v>31</v>
      </c>
      <c r="B38" s="59" t="s">
        <v>112</v>
      </c>
      <c r="C38" s="60"/>
      <c r="D38" s="60"/>
      <c r="E38" s="61"/>
      <c r="F38" s="26" t="s">
        <v>120</v>
      </c>
      <c r="G38" s="26" t="s">
        <v>120</v>
      </c>
      <c r="H38" s="26" t="s">
        <v>120</v>
      </c>
      <c r="I38" s="26" t="s">
        <v>120</v>
      </c>
    </row>
  </sheetData>
  <mergeCells count="37">
    <mergeCell ref="B8:E8"/>
    <mergeCell ref="B3:I3"/>
    <mergeCell ref="B4:E4"/>
    <mergeCell ref="A5:I5"/>
    <mergeCell ref="B6:E6"/>
    <mergeCell ref="B7:E7"/>
    <mergeCell ref="A19:I19"/>
    <mergeCell ref="B9:E9"/>
    <mergeCell ref="B10:E10"/>
    <mergeCell ref="B11:E11"/>
    <mergeCell ref="A12:A13"/>
    <mergeCell ref="B12:E12"/>
    <mergeCell ref="B13:E13"/>
    <mergeCell ref="B14:E14"/>
    <mergeCell ref="B15:E15"/>
    <mergeCell ref="B16:E16"/>
    <mergeCell ref="B17:E17"/>
    <mergeCell ref="B18:E18"/>
    <mergeCell ref="B31:E31"/>
    <mergeCell ref="B20:E20"/>
    <mergeCell ref="B21:E21"/>
    <mergeCell ref="B22:E22"/>
    <mergeCell ref="B23:E23"/>
    <mergeCell ref="B24:E24"/>
    <mergeCell ref="B25:E25"/>
    <mergeCell ref="B26:E26"/>
    <mergeCell ref="B27:E27"/>
    <mergeCell ref="B28:E28"/>
    <mergeCell ref="B29:E29"/>
    <mergeCell ref="B30:E30"/>
    <mergeCell ref="B38:E38"/>
    <mergeCell ref="B32:E32"/>
    <mergeCell ref="B33:E33"/>
    <mergeCell ref="B34:E34"/>
    <mergeCell ref="B35:E35"/>
    <mergeCell ref="B36:E36"/>
    <mergeCell ref="B37:E37"/>
  </mergeCells>
  <pageMargins left="0.7" right="0.7" top="0.75" bottom="0.75" header="0.3" footer="0.3"/>
  <pageSetup paperSize="9" scale="6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Goodsense FD18G-W1</vt:lpstr>
      <vt:lpstr>Лист1</vt:lpstr>
      <vt:lpstr>Лист2</vt:lpstr>
      <vt:lpstr>'Goodsense FD18G-W1'!Область_печати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VELES</dc:creator>
  <cp:lastModifiedBy>or.sidorov_ag</cp:lastModifiedBy>
  <cp:lastPrinted>2023-12-05T10:43:54Z</cp:lastPrinted>
  <dcterms:created xsi:type="dcterms:W3CDTF">2016-09-01T07:06:24Z</dcterms:created>
  <dcterms:modified xsi:type="dcterms:W3CDTF">2023-12-05T12:56:58Z</dcterms:modified>
</cp:coreProperties>
</file>